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425" windowWidth="12240" windowHeight="6120" firstSheet="14" activeTab="14"/>
  </bookViews>
  <sheets>
    <sheet name="MIVT1G" sheetId="1" state="hidden" r:id="rId1"/>
    <sheet name="MVII1G" sheetId="6" state="hidden" r:id="rId2"/>
    <sheet name="MVII2G_EG" sheetId="2" state="hidden" r:id="rId3"/>
    <sheet name="MAC5G" sheetId="4" state="hidden" r:id="rId4"/>
    <sheet name="MAC6G" sheetId="3" state="hidden" r:id="rId5"/>
    <sheet name="MAC_ESP.GTO" sheetId="5" state="hidden" r:id="rId6"/>
    <sheet name="MAC7G" sheetId="7" state="hidden" r:id="rId7"/>
    <sheet name="MGP1G" sheetId="8" state="hidden" r:id="rId8"/>
    <sheet name="Hoja1" sheetId="9" state="hidden" r:id="rId9"/>
    <sheet name="Hoja2" sheetId="14" state="hidden" r:id="rId10"/>
    <sheet name="Hoja3" sheetId="17" state="hidden" r:id="rId11"/>
    <sheet name="Hoja4" sheetId="18" state="hidden" r:id="rId12"/>
    <sheet name="Hoja5" sheetId="27" state="hidden" r:id="rId13"/>
    <sheet name="Entrega de documentos ITC" sheetId="28" r:id="rId14"/>
    <sheet name="CONTROL DE EXPEDIENTE" sheetId="21" r:id="rId15"/>
    <sheet name="Equivalencias MVIIBN" sheetId="26" r:id="rId16"/>
    <sheet name="CERTIFICADOS" sheetId="22" r:id="rId17"/>
    <sheet name="SOLICITUDES ITC" sheetId="23" r:id="rId18"/>
    <sheet name="EQUIVALENCIAS MVII" sheetId="24" r:id="rId19"/>
    <sheet name="TPT" sheetId="25" r:id="rId20"/>
  </sheets>
  <definedNames>
    <definedName name="_xlnm._FilterDatabase" localSheetId="14" hidden="1">'CONTROL DE EXPEDIENTE'!$B$1:$B$144</definedName>
  </definedNames>
  <calcPr calcId="145621"/>
</workbook>
</file>

<file path=xl/calcChain.xml><?xml version="1.0" encoding="utf-8"?>
<calcChain xmlns="http://schemas.openxmlformats.org/spreadsheetml/2006/main">
  <c r="A26" i="22" l="1"/>
  <c r="A3" i="22"/>
  <c r="A4" i="22" l="1"/>
  <c r="A5" i="22" s="1"/>
  <c r="A6" i="22" s="1"/>
  <c r="A7" i="22" s="1"/>
  <c r="A67" i="23" l="1"/>
  <c r="A68" i="23"/>
  <c r="A8" i="22" l="1"/>
  <c r="A9" i="22" s="1"/>
  <c r="A10" i="22" s="1"/>
  <c r="A11" i="22" s="1"/>
  <c r="A12" i="22" s="1"/>
  <c r="A13" i="22" s="1"/>
  <c r="A14" i="22" s="1"/>
  <c r="A15" i="22" s="1"/>
  <c r="A16" i="22" s="1"/>
  <c r="A17" i="22" s="1"/>
  <c r="A66" i="23"/>
  <c r="A18" i="22" l="1"/>
  <c r="A19" i="22" s="1"/>
  <c r="A20" i="22" s="1"/>
  <c r="A21" i="22" s="1"/>
  <c r="A8" i="23"/>
  <c r="A9" i="23"/>
  <c r="A22" i="22" l="1"/>
  <c r="A23" i="22" s="1"/>
  <c r="A24" i="22" s="1"/>
  <c r="A25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4" i="23"/>
  <c r="A5" i="23"/>
  <c r="A6" i="23"/>
  <c r="A7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3" i="23"/>
  <c r="A3" i="21" l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B34" i="7" l="1"/>
  <c r="B35" i="1" l="1"/>
  <c r="A12" i="7" l="1"/>
  <c r="A13" i="7" s="1"/>
  <c r="B3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15" i="7" l="1"/>
  <c r="A16" i="7" s="1"/>
  <c r="A17" i="7" s="1"/>
  <c r="A18" i="7" s="1"/>
  <c r="A14" i="7"/>
  <c r="B25" i="5"/>
  <c r="A12" i="5"/>
  <c r="A13" i="5" s="1"/>
  <c r="A14" i="5" s="1"/>
  <c r="B3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2" i="4"/>
  <c r="B25" i="3"/>
  <c r="A12" i="3"/>
  <c r="A13" i="3" s="1"/>
  <c r="A14" i="3" s="1"/>
  <c r="A15" i="3" s="1"/>
  <c r="A16" i="3" s="1"/>
  <c r="A17" i="3" s="1"/>
  <c r="A18" i="3" s="1"/>
  <c r="A19" i="3" s="1"/>
  <c r="B29" i="2"/>
  <c r="A12" i="2"/>
  <c r="A13" i="2" s="1"/>
  <c r="A14" i="2" s="1"/>
  <c r="A20" i="7" l="1"/>
  <c r="A21" i="7" s="1"/>
  <c r="A22" i="7" s="1"/>
  <c r="A19" i="7"/>
  <c r="A15" i="2"/>
  <c r="A16" i="2" s="1"/>
  <c r="A17" i="2" s="1"/>
  <c r="A18" i="2" s="1"/>
  <c r="A19" i="2" s="1"/>
  <c r="A20" i="2" s="1"/>
  <c r="A21" i="2" s="1"/>
  <c r="A22" i="2" s="1"/>
  <c r="A23" i="2" s="1"/>
  <c r="A24" i="7" l="1"/>
  <c r="A25" i="7" s="1"/>
  <c r="A26" i="7" s="1"/>
  <c r="A27" i="7" s="1"/>
  <c r="A28" i="7" s="1"/>
  <c r="A23" i="7"/>
</calcChain>
</file>

<file path=xl/comments1.xml><?xml version="1.0" encoding="utf-8"?>
<comments xmlns="http://schemas.openxmlformats.org/spreadsheetml/2006/main">
  <authors>
    <author>coordinstituciones</author>
  </authors>
  <commentList>
    <comment ref="Y78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ENTREGO PASAPORTE</t>
        </r>
      </text>
    </comment>
    <comment ref="V140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se le devolvio a solicitud del alumno</t>
        </r>
      </text>
    </comment>
  </commentList>
</comments>
</file>

<file path=xl/comments2.xml><?xml version="1.0" encoding="utf-8"?>
<comments xmlns="http://schemas.openxmlformats.org/spreadsheetml/2006/main">
  <authors>
    <author>coordinstituciones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EN ESPERA DE REVISION DE ITC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EN ESPERA DE REVISION DE ITC
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EN ESPERA DE REVISION DE ITC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EN ESPERA DE REVISION DE ITC
</t>
        </r>
      </text>
    </comment>
  </commentList>
</comments>
</file>

<file path=xl/sharedStrings.xml><?xml version="1.0" encoding="utf-8"?>
<sst xmlns="http://schemas.openxmlformats.org/spreadsheetml/2006/main" count="3911" uniqueCount="1050">
  <si>
    <t>NO.</t>
  </si>
  <si>
    <t>NOMBRE</t>
  </si>
  <si>
    <t>Lista de Asistencia.</t>
  </si>
  <si>
    <t>Febrero 2010.</t>
  </si>
  <si>
    <t>AGOSTO</t>
  </si>
  <si>
    <t>MATERIA:</t>
  </si>
  <si>
    <t>DOCENTE:</t>
  </si>
  <si>
    <t>Firma:</t>
  </si>
  <si>
    <t>"Maestría en Valuación Inmobiliaria e Industrial".
2da. Generación Egresados MAC</t>
  </si>
  <si>
    <t>AGUILAR GUTIÉRREZ JOEL HUMBERTO.</t>
  </si>
  <si>
    <t>ÁVILA MIRANDA OLIVER JOSÉ JULIÁN.</t>
  </si>
  <si>
    <t>CHAGOYA GARNICA JESÚS SALVADOR.</t>
  </si>
  <si>
    <t>FLORES SAENZ JUAN CARLOS.</t>
  </si>
  <si>
    <t>FONSECA ROJO PEDRO AUGUSTO.</t>
  </si>
  <si>
    <t>FUENTES URTAZA LUIS RODRIGO.</t>
  </si>
  <si>
    <t>GONZÁLEZ GUERRERO FERNÁN ALONSO.</t>
  </si>
  <si>
    <t>GUERRERO SOTO OLIVER GABRIEL.</t>
  </si>
  <si>
    <t>HÖRNER GARCÍA DANIEL.</t>
  </si>
  <si>
    <t>RAMOS HERRERA MARÍA EDITH DEL ROCÍO.</t>
  </si>
  <si>
    <t>RODRÍGUEZ SÁNCHEZ MA. DEL CARMEN.</t>
  </si>
  <si>
    <t>SEGOVIANO MENA ALEJANDRO.</t>
  </si>
  <si>
    <t>SILVA TORRES FRANCISCO.</t>
  </si>
  <si>
    <t>SEPTIEMBRE</t>
  </si>
  <si>
    <t>Almanza Vega Luis Ramón, Ing.</t>
  </si>
  <si>
    <t>Barba Aguilera Ulises, Ing.</t>
  </si>
  <si>
    <t>Caballero Domínguez Martha Guadalupe, Arq.</t>
  </si>
  <si>
    <t>García Aguilera Claudio Alejandro, Ing.</t>
  </si>
  <si>
    <t>Medina Pérez José Gerardo, Arq.</t>
  </si>
  <si>
    <t>Méndez Santibáñez Román, Arq.</t>
  </si>
  <si>
    <t>Tellez Hernández Alfonso, Ing.</t>
  </si>
  <si>
    <t>"Maestría en Administración de Empresas 
de la Construcción".
6ta. Generación</t>
  </si>
  <si>
    <t>"Maestría en Administración de Empresas 
de la Construcción".
5ta. Generación</t>
  </si>
  <si>
    <t>Seminario de Tesis.</t>
  </si>
  <si>
    <t>Dr. José Luis Palacios Blanco.</t>
  </si>
  <si>
    <t>Aguirre Amezquita Roberto.</t>
  </si>
  <si>
    <t>Anaya Acuña Javier.</t>
  </si>
  <si>
    <t>Banda Gallardo Esteban Jesús.</t>
  </si>
  <si>
    <t>Campos Hernández María de Lourdes.</t>
  </si>
  <si>
    <t>Cano Rosas José Rigoberto.</t>
  </si>
  <si>
    <t>Delgado Domínguez José Raúl.</t>
  </si>
  <si>
    <t>Durán Vázquez Arturo Emmanuel.</t>
  </si>
  <si>
    <t>Estrada Chávez Jesús Salvador.</t>
  </si>
  <si>
    <t>Flores Mendoza Eduardo.</t>
  </si>
  <si>
    <t>Flores Salgado Juan Francisco.</t>
  </si>
  <si>
    <t>García Martínez Eduardo.</t>
  </si>
  <si>
    <t>Hernández Ruíz Sergio.</t>
  </si>
  <si>
    <t>Ledesma García Alejandro.</t>
  </si>
  <si>
    <t>Martínez Arboleya Ángel Trinidad.</t>
  </si>
  <si>
    <t>Rocha Peláez Luis Mauricio.</t>
  </si>
  <si>
    <t>Rosíles Álvarez Humberto Javier.</t>
  </si>
  <si>
    <t>"Maestría en Administración de Empresas 
de la Construcción".</t>
  </si>
  <si>
    <t>Hernández Rodríguez Juan Raúl.</t>
  </si>
  <si>
    <t>Luna Villegas Florentino.</t>
  </si>
  <si>
    <t>Rubio Velázquez Javier.</t>
  </si>
  <si>
    <t>Vázquez Marcelo Christo Eduardo.</t>
  </si>
  <si>
    <t>Administración de Finanzas.</t>
  </si>
  <si>
    <t>M. en V. Luis Alfredo Higelin Isselin.</t>
  </si>
  <si>
    <t>Almanza Palomar Irma Esperanza, Arq.</t>
  </si>
  <si>
    <t>Alonso Romero Gerardo, Ing.</t>
  </si>
  <si>
    <t>Álvarez Montes Francisco Jesús, Ing.</t>
  </si>
  <si>
    <t>Arenas Ferrer Alejandro, Ing.</t>
  </si>
  <si>
    <t>Arroyo González Roque Juan Carlos, Ing.</t>
  </si>
  <si>
    <t>Chávez Rivas Gregorio, Ing.</t>
  </si>
  <si>
    <t>Coronado Romero Pablo César, Ing.</t>
  </si>
  <si>
    <t>Díaz López Adán Francisco Javier, Ing.</t>
  </si>
  <si>
    <t>Durán Miranda José Arturo, Ing.</t>
  </si>
  <si>
    <t>Gómez Martínez Marcelino, Ing.</t>
  </si>
  <si>
    <t>Guzmán Ramírez Mario Xicoténcatl, Ing.</t>
  </si>
  <si>
    <t>Hernández Salazar Víctor Alejandro, Ing.</t>
  </si>
  <si>
    <t>Mexicano Páramo Misael Bersabeé, Ing.</t>
  </si>
  <si>
    <t>Mireles Vasco Daniel, Ing.</t>
  </si>
  <si>
    <t>Morales Hernández Miguel Ángel, Ing.</t>
  </si>
  <si>
    <t>Pérez Cruz Moisés, Ing.</t>
  </si>
  <si>
    <t>Pérez Vázquez Alejandro, Ing.</t>
  </si>
  <si>
    <t>Ramírez Gutiérrez José Antonio, Ing.</t>
  </si>
  <si>
    <t>Vázquez Moreno Aurora, Ing.</t>
  </si>
  <si>
    <t>"Maestría en Ingeniería en Vías Terrestres".
1ra. Generación</t>
  </si>
  <si>
    <t>OCTUBRE</t>
  </si>
  <si>
    <t>"Maestría en Valuación Inmobiliaria e Industrial".
1ra. Generación</t>
  </si>
  <si>
    <t>ALCOCER RODRIGUEZ CARLOS ALBERTO.</t>
  </si>
  <si>
    <t>ARANA COLLAZO FRANCISCO.</t>
  </si>
  <si>
    <t>CADENAS ZAVALA JERONIMO.</t>
  </si>
  <si>
    <t>CHAVEZ GALLARDO LUIS III.</t>
  </si>
  <si>
    <t>CUELLAR FLORES ERCILIA MA.</t>
  </si>
  <si>
    <t>DURAN MENDEZ JOSE ALEJANDRO.</t>
  </si>
  <si>
    <t>FLORES MARTINEZ BERNARDO.</t>
  </si>
  <si>
    <t>GONZÁLEZ BRAVO HÉCTOR RAMÓN.</t>
  </si>
  <si>
    <t>HERNÁNDEZ GALVÁN JUAN IGNACIO</t>
  </si>
  <si>
    <t>LOPEZ CABRERA ALEJANDRO DE JESUS.</t>
  </si>
  <si>
    <t>MORENO ALVARADO JOSE ANTONIO.</t>
  </si>
  <si>
    <t>OBREGÓN ASCENCIO JAVIER IGNACIO.</t>
  </si>
  <si>
    <t>ORIGEL HERRERA JOSE LUIS.</t>
  </si>
  <si>
    <t>RODRIGUEZ ROSILES MIGUEL FRANCISCO.</t>
  </si>
  <si>
    <t>SOLORZANO CARRILLO JOSE LUIS.</t>
  </si>
  <si>
    <t>VARGAS SAUCEDO HIPOLITO.</t>
  </si>
  <si>
    <t>"Maestría en Administración de Empresas 
de la Construcción".
7ma. Generación</t>
  </si>
  <si>
    <t>Aguiñaga Aranda Fernando César, Lic.</t>
  </si>
  <si>
    <t>Barrera Chico Federico, Ing.</t>
  </si>
  <si>
    <t>Bravo Flores Hugo, Ing.</t>
  </si>
  <si>
    <t>Castro García Juan Carlos.</t>
  </si>
  <si>
    <t>Falcón Ávila Manuel, Arq.</t>
  </si>
  <si>
    <t>Gasca Padilla Martín, Ing.</t>
  </si>
  <si>
    <t>Gregg  Mendoza Enrique Raúl, Arq.</t>
  </si>
  <si>
    <t>Hernández Ramírez Emmanuel, Arq.</t>
  </si>
  <si>
    <t>Madrid Martínez Néstor Alejandro, Arq.</t>
  </si>
  <si>
    <t>Millán Nieves Marylú, Ing.</t>
  </si>
  <si>
    <t>Pasillas Ramírez Carmen Angélica, Arq.</t>
  </si>
  <si>
    <t>Reynoso Reynoso Antonio.</t>
  </si>
  <si>
    <t>Sánchez Pérez Alejandro.</t>
  </si>
  <si>
    <t>Soto Urquieta María Fátima del Carmen, Arq.</t>
  </si>
  <si>
    <t>NOVIEMBRE</t>
  </si>
  <si>
    <t>Jaime Martínez Flores.</t>
  </si>
  <si>
    <t>ENERO</t>
  </si>
  <si>
    <t>Almazán Fuentes Daniel, Arq.</t>
  </si>
  <si>
    <t>Anguiano Gutiérrez Luis Camilo, Ing.</t>
  </si>
  <si>
    <t>Farriols Pérez Jaime, Ing.</t>
  </si>
  <si>
    <t>García Arévalo Rafaela Cecilia, L.a.e.</t>
  </si>
  <si>
    <t>García Domínguez Alejandra, Ing.</t>
  </si>
  <si>
    <t>Gasca Cervantes Karla Elizabeth, Ing.</t>
  </si>
  <si>
    <t>Rodríguez Suárez Manuel Alejandro, Ing.</t>
  </si>
  <si>
    <t>Tenopala Hernández Federico Javier, Ing. Arq.</t>
  </si>
  <si>
    <t>González Guerrero Fernán Alonso, L.a.e.</t>
  </si>
  <si>
    <t>Ramos Herrera María Edith del Rocío, Arq.</t>
  </si>
  <si>
    <t>Flores Saenz Juan Carlos, Arq.</t>
  </si>
  <si>
    <t>Figueroa Hernández Oscar, Ing.</t>
  </si>
  <si>
    <t>Cruz Sena Marcos Eduardo, Ing.</t>
  </si>
  <si>
    <t>Lizardi Montes Salvador Ángel, Ing.</t>
  </si>
  <si>
    <t>Acosta Jiménez Roberto, Ing.</t>
  </si>
  <si>
    <t>Hernández García Juan Pedro, Arq.</t>
  </si>
  <si>
    <t>Jaime Hernández Juan Evaristo, Ing.</t>
  </si>
  <si>
    <t>González Tostado Enrique Javier, Ing.</t>
  </si>
  <si>
    <t xml:space="preserve">López González Israel Alejandro, </t>
  </si>
  <si>
    <t>Parra Sánchez Mariana, Ing.</t>
  </si>
  <si>
    <t>Samayoa Peña Graciela, Arq.</t>
  </si>
  <si>
    <t>Sanchez Martínez Joaquín, Arq.</t>
  </si>
  <si>
    <t>MAYO</t>
  </si>
  <si>
    <t>Vázquez Ávila Eduardo, Ing.</t>
  </si>
  <si>
    <t>Ali Aalí Bujari.</t>
  </si>
  <si>
    <t>Análisis de Decisiones.</t>
  </si>
  <si>
    <t>JUNIO</t>
  </si>
  <si>
    <t>Normatividad en la construcción</t>
  </si>
  <si>
    <t>Ing. Francisco Morales Carranco.</t>
  </si>
  <si>
    <t xml:space="preserve">MAYO </t>
  </si>
  <si>
    <t>Martinez Arboleya Angel Trinidad</t>
  </si>
  <si>
    <t>TALLA</t>
  </si>
  <si>
    <t>ALUMNO MAC</t>
  </si>
  <si>
    <t>ALUMNO MGP</t>
  </si>
  <si>
    <t>LIC. SALVADOR AYALA ORTEGA</t>
  </si>
  <si>
    <t>MERCADOTECNIA/URBANIZACION</t>
  </si>
  <si>
    <t xml:space="preserve">"Maestría en Gerencia de Proyectos".
1ra. Generación.
</t>
  </si>
  <si>
    <t>ANGELES OLALDE MA. AUXILIO</t>
  </si>
  <si>
    <t>ALDANA ESTRADA JORGE</t>
  </si>
  <si>
    <t>ALVAREZ HERNANDEZ LAURA KARINA</t>
  </si>
  <si>
    <t>ARAUJO VALDEZ JUAN PABLO</t>
  </si>
  <si>
    <t>FERNANDEZ AYALA HECTOR</t>
  </si>
  <si>
    <t>FLORES RIVERA GERARDO</t>
  </si>
  <si>
    <t>GARCIA AYALA EFREN</t>
  </si>
  <si>
    <t>GARCIA CAMACHO LUIS ALFONSO</t>
  </si>
  <si>
    <t>GONZALEZ CABRERA KARINA</t>
  </si>
  <si>
    <t>GOMEZ REYES GERARDO JAVIER</t>
  </si>
  <si>
    <t>GOMEZ RODRIGUEZ OSWALD IVAAN</t>
  </si>
  <si>
    <t>GUTIERREZ SALDAÑA MARTIN</t>
  </si>
  <si>
    <t>MARTINEZ BANDERAS JORGE DANTE</t>
  </si>
  <si>
    <t>ORTIZ ZUMAYA EDGAR ALEJANDRO</t>
  </si>
  <si>
    <t>RAYAS URBINA ABRAHAM</t>
  </si>
  <si>
    <t>REYNA MENDOZA J. JESUS</t>
  </si>
  <si>
    <t>SANCHEZ HERNANDEZ JOSE MANUEL</t>
  </si>
  <si>
    <t>VAZQUEZ BUENROSTRO ARTURO</t>
  </si>
  <si>
    <t>YEBRA MARTINEZ SALVADOR</t>
  </si>
  <si>
    <t>SUASTE PUERTO OSWALDO</t>
  </si>
  <si>
    <t>Almazán Fuentes Daniel</t>
  </si>
  <si>
    <t>Anguiano Gutiérrez Luis Camilo</t>
  </si>
  <si>
    <t>Cruz Sena Marcos Eduardo</t>
  </si>
  <si>
    <t>Farriols Pérez Jaime</t>
  </si>
  <si>
    <t>Figueroa Hernández Oscar</t>
  </si>
  <si>
    <t>Flores Saenz Juan Carlos</t>
  </si>
  <si>
    <t>Gasca Cervantes Karla Elizabeth</t>
  </si>
  <si>
    <t>González Guerrero Fernán Alonso</t>
  </si>
  <si>
    <t>González Tostado Enrique Javier</t>
  </si>
  <si>
    <t>Hernández García Juan Pedro</t>
  </si>
  <si>
    <t>Jaime Hernández Juan Evaristo</t>
  </si>
  <si>
    <t>Lizardi Montes Salvador Ángel</t>
  </si>
  <si>
    <t>López González Israel Alejandro</t>
  </si>
  <si>
    <t>Ramos Herrera María Edith del Rocío</t>
  </si>
  <si>
    <t>Rodríguez Suárez Manuel Alejandro</t>
  </si>
  <si>
    <t>Samayoa Peña Graciela</t>
  </si>
  <si>
    <t>Sanchez Martínez Joaquín</t>
  </si>
  <si>
    <t>Tenopala Hernández Federico Javier</t>
  </si>
  <si>
    <t>CANO DURAN OMAR FERNANDO</t>
  </si>
  <si>
    <t>CASTRO OSPINO HEBERT DAVID ANTONIO</t>
  </si>
  <si>
    <t>CORTES CORTES MARIA DE LOS ANGELES</t>
  </si>
  <si>
    <t>ESTRADA RICO JOSE FERNANDO</t>
  </si>
  <si>
    <t>MACIAS SANDOVAL CESAR OCTAVIO</t>
  </si>
  <si>
    <t>MARES GODINEZ LAURA MARGARITA</t>
  </si>
  <si>
    <t>MORENO ALBA MARIANA GUADALUPE</t>
  </si>
  <si>
    <t>SALAS PEREZ CHRYSTYAN RAMNSETH</t>
  </si>
  <si>
    <t>ORLANZZINI ARREGUIN ROBERTO</t>
  </si>
  <si>
    <t>PADILLA ALMANZA FRANCISCO MANUEL</t>
  </si>
  <si>
    <t>AGUILERA MARTINEZ JORGE ANTONIO</t>
  </si>
  <si>
    <t>CEDEÑO SANCHEZ MARIA GUADALUPE</t>
  </si>
  <si>
    <t>CERVANTES MORALES LAURA PEREGRINA</t>
  </si>
  <si>
    <t>GARCIA LEDESMA JOSE JUAN</t>
  </si>
  <si>
    <t>JUAREZ HERNANDEZ ANTONIA</t>
  </si>
  <si>
    <t>LOPEZ FLORES CLAUDIA</t>
  </si>
  <si>
    <t>LOPEZ ESCAMILLA LEANDRO AUGUSTO</t>
  </si>
  <si>
    <t>LOPEZ SOTELO EDGAR ALEJANDRO</t>
  </si>
  <si>
    <t>PEREZ BELTRAN JUAN PABLO</t>
  </si>
  <si>
    <t>ROCHA RANGEL J. ISAAC</t>
  </si>
  <si>
    <t>VAZQUEZ ANDRES VIRGINIA</t>
  </si>
  <si>
    <t>LOPEZ FLORES FRANCISCO JAVIER</t>
  </si>
  <si>
    <t xml:space="preserve">ALVAREZ GUERRERO JOSE EDWIN </t>
  </si>
  <si>
    <t>CRUCES MARAVILLAS MARGARITA ROSA</t>
  </si>
  <si>
    <t>MARTINEZ AGUIRRE ADRIANA</t>
  </si>
  <si>
    <t>MONROY GARCIA BEATRIZ</t>
  </si>
  <si>
    <t>MURRIETA GONZALEZ PEDRO</t>
  </si>
  <si>
    <t>RANGEL LAJOVICH JUAN FRANCISCO</t>
  </si>
  <si>
    <t>RAMIREZ MARTINEZ LEON FELIPE</t>
  </si>
  <si>
    <t>REYNA SALINAS CLAUDIA</t>
  </si>
  <si>
    <t>TORRES HERNANDEZ RODRIGO</t>
  </si>
  <si>
    <t>VAZQUEZ RAMIREZ DIEGO</t>
  </si>
  <si>
    <t>JULIO</t>
  </si>
  <si>
    <t>ROMERO ARELLANO HERNANN</t>
  </si>
  <si>
    <t>GERENCIA DE PROYECTOS 1</t>
  </si>
  <si>
    <t>ADMINISTRACION DE LA CONSTRUCCION 8</t>
  </si>
  <si>
    <t>GERENCIA DE PROYECTOS 2</t>
  </si>
  <si>
    <t>ADMINISTRACION DE LA CONSTRUCCION 9</t>
  </si>
  <si>
    <t>GERENCIA DE PROYECTOS 3</t>
  </si>
  <si>
    <t>ASISTE</t>
  </si>
  <si>
    <t>PAGADO</t>
  </si>
  <si>
    <t>SOLIS SOLIS JUAN CARLOS</t>
  </si>
  <si>
    <t>INGLES</t>
  </si>
  <si>
    <t>CHRISTOPHER THOMPSON</t>
  </si>
  <si>
    <t>RAYA MONCADA ELBA ELIZABETH</t>
  </si>
  <si>
    <t>MARTINEZ ARAMBULA RICARDO</t>
  </si>
  <si>
    <t>MUÑOZ LOPEZ CARLOS</t>
  </si>
  <si>
    <t>CARRERA LOZOYA EDGAR SALVADOR</t>
  </si>
  <si>
    <t>LOPEZ JARAMILLO JUAN BOSCO</t>
  </si>
  <si>
    <t>GONZALEZ FRANCO NORMA ALICIA</t>
  </si>
  <si>
    <t>CONEJO HERNANDEZ GABRIEL</t>
  </si>
  <si>
    <t>HINOJOSA ZAMORA MARIA DE LOURDES</t>
  </si>
  <si>
    <t>HINOJOSA NAVARRO J. GUADALUPE</t>
  </si>
  <si>
    <t>RODRIGUEZ CERRO BLANCO JUAN PEDRO</t>
  </si>
  <si>
    <t>GONZALEZ MARTINEZ MA ISABEL</t>
  </si>
  <si>
    <t>FLORES TORRES JOSE JAVIER</t>
  </si>
  <si>
    <t>FUENTES GONZALEZ RODRIGO</t>
  </si>
  <si>
    <t>RODRIGUEZ SUAREZ MANUEL ALEJANDRO</t>
  </si>
  <si>
    <t>AGUAS MANCILLA JUAN LUIS</t>
  </si>
  <si>
    <t>AGUILAR MORALES DIANA YAKAIRA</t>
  </si>
  <si>
    <t>AGUILERA BUSTOS SAUL</t>
  </si>
  <si>
    <t>BAZUA GALINDO PAOLA MARGARITA</t>
  </si>
  <si>
    <t>BORJA QUINTANAR ADRIAN</t>
  </si>
  <si>
    <t>BRISEÑO MARTINEZ JUAN CARLOS</t>
  </si>
  <si>
    <t>CAMARGO SEGOVIA CLAUDIA</t>
  </si>
  <si>
    <t>CARMONA CONTRERAS JOSE GUILLERMO</t>
  </si>
  <si>
    <t>ESTRADA BRAVO SALVADOR</t>
  </si>
  <si>
    <t>HERNANDEZ GONZALEZ JUAN PABLO</t>
  </si>
  <si>
    <t>IRETA MORENO CECILIA</t>
  </si>
  <si>
    <t>JAIMES MUNDO JAVIER</t>
  </si>
  <si>
    <t>LOPEZ BADAJOZ MIRIAM GEORGINA</t>
  </si>
  <si>
    <t>LOPEZ PARAMO ISAAC</t>
  </si>
  <si>
    <t>PEREZ AGUILAR VIDAL</t>
  </si>
  <si>
    <t>PEREZ RAMIREZ CINTHIA IVONNE</t>
  </si>
  <si>
    <t>RAMIREZ ALATORRE WENDY ALEJANDRA</t>
  </si>
  <si>
    <t>RAMIREZ IRETA ALFREDO</t>
  </si>
  <si>
    <t>RAMIREZ VILLEGAS JOEL MARIO</t>
  </si>
  <si>
    <t>RICO GONZALEZ FRANCISCO JAVIER</t>
  </si>
  <si>
    <t>SAN ELIAS PEÑA HECTOR RENE</t>
  </si>
  <si>
    <t>TERRAZAS SOLIS ERIK ALFONSO</t>
  </si>
  <si>
    <t>VALTIERRA HERRERA JOSE MANUEL</t>
  </si>
  <si>
    <t>VAZQUEZ PIÑA MA. GUADALUPE</t>
  </si>
  <si>
    <t>BARRON ZENNI IVO CESAR (EQ)</t>
  </si>
  <si>
    <t>BELTRAN BANDA VERONICA</t>
  </si>
  <si>
    <t>HERNANDEZ RAMIREZ JOSE RAUL (EQ)</t>
  </si>
  <si>
    <t>LACEDELLI CONSTANTINI EUGENIO EDUARDO (EQ)</t>
  </si>
  <si>
    <t>VAZQUEZ ESQUIVEL GERARDO (EQ)</t>
  </si>
  <si>
    <t>ESPINOSA MARTINEZ JOSE FERNANDO (EQ)</t>
  </si>
  <si>
    <t>MENDIVIL PIÑA JOSE FRANCISCO</t>
  </si>
  <si>
    <t>KURODA MORAN JESUS HECTOR</t>
  </si>
  <si>
    <t>VALENCIA VILLEGAS ELSA</t>
  </si>
  <si>
    <t>CAZARES RODRIGUEZ VICENTE FELIPE</t>
  </si>
  <si>
    <t>LOPEZ SOLORZANO MA. MARIBEL (EQ)</t>
  </si>
  <si>
    <t>MOSIÑO PINEDA SERGIO FELIPE DE JESUS</t>
  </si>
  <si>
    <t>ROA PADILLA VIOLETA (EQ)</t>
  </si>
  <si>
    <t>OLIVEROS NIETO GERARDO</t>
  </si>
  <si>
    <t>QUINTANA VEGA RAQUEL ADRIANA</t>
  </si>
  <si>
    <t>ORTIZ RAMIREZ JOSE ALFREDO (EQ)</t>
  </si>
  <si>
    <t>CERVERA TORRES MAURO (EQ)</t>
  </si>
  <si>
    <t>LOPEZ BALDERAS MIGUEL (EQ)</t>
  </si>
  <si>
    <t>GUTIERREZ MENDOZA MANUEL (EQ)</t>
  </si>
  <si>
    <t>BEDIA BRISEÑO GUILLERMO (EQ)</t>
  </si>
  <si>
    <t>FUENTES URTAZA LUSI RODRIGO</t>
  </si>
  <si>
    <t>CERVANTES VAZQUEZ MIGUEL ANGEL</t>
  </si>
  <si>
    <t>MAC9</t>
  </si>
  <si>
    <t>MGP3</t>
  </si>
  <si>
    <t>MGP2</t>
  </si>
  <si>
    <t>MVIIBN</t>
  </si>
  <si>
    <t>LISTA DE ALUMNOS QUE ASISTEN LOS DIAS SABADOS</t>
  </si>
  <si>
    <t>NOTA: HAY ALUMNOS QUE NO DESAYUNAN EN CMIC EL DIA SABADO POR LO CUAL SE PIDEN DIFERENTE CANTIDAD CADA SEMANA</t>
  </si>
  <si>
    <t>ALUMNOS DE GRUPO MVIIBN IRAPUATO</t>
  </si>
  <si>
    <t>SEMINARIO DE TESIS</t>
  </si>
  <si>
    <t>MACIAS VELAZQUEZ OSCAR ANTONIO</t>
  </si>
  <si>
    <t>LUNA VILLEGAS FLORENTINO</t>
  </si>
  <si>
    <t>MENDEZ SANTIBAÑEZ ROMAN</t>
  </si>
  <si>
    <t>OLIVETTO MENDOZA JOSE ALFREDO</t>
  </si>
  <si>
    <t>ROCHA OLAEZ NICOLAS</t>
  </si>
  <si>
    <t>BARBA AGUILERA ULISES</t>
  </si>
  <si>
    <t>PEREZ PEREZ MARTIN GERARDO</t>
  </si>
  <si>
    <t>CARDENAS REYES FRANCISCO JAVIER</t>
  </si>
  <si>
    <t>GUTIERREZ MANCILLA OSCAR</t>
  </si>
  <si>
    <t>DELGADO DOMINGUEZ JOSE RAUL</t>
  </si>
  <si>
    <t>ROBLEDO VERDUZCO FRANCISCO JAVIER</t>
  </si>
  <si>
    <t>TORRES OJEDA JOSE VIDAL</t>
  </si>
  <si>
    <t>GONZALEZ TORRES JOSE</t>
  </si>
  <si>
    <t>SAÑUDO GARZA JORGE</t>
  </si>
  <si>
    <t>ISLAS OLMOS JUAN DE LEON</t>
  </si>
  <si>
    <t>DE LA VEGA ORTIZ MARIO RAFAEL</t>
  </si>
  <si>
    <t>LOPEZ AMAYA DAVID</t>
  </si>
  <si>
    <t>RENDON BUENROSTRO BERNARDINO JAVIER</t>
  </si>
  <si>
    <t>GOMEZ PADILLA JOSE BERNARDO</t>
  </si>
  <si>
    <t>RAMOS MONJARAZ JUAN PABLO</t>
  </si>
  <si>
    <t>NEGRETE DUARTE GUSTAVO</t>
  </si>
  <si>
    <t>NAVA MUGUIRO HECTOR ALEJANDRO</t>
  </si>
  <si>
    <t>MACIAS LOPEZ JORGE ARTURO</t>
  </si>
  <si>
    <t>MEJIA IBARRA ISAAC</t>
  </si>
  <si>
    <t>VAZQUEZ AVILA GIL ENRIQUE</t>
  </si>
  <si>
    <t>CABRERA SILVA VERONICA MARINA</t>
  </si>
  <si>
    <t>OLMOS DE LA FUENTE OSCAR URIEL</t>
  </si>
  <si>
    <t>ROCHA FUENTES DIEGO</t>
  </si>
  <si>
    <t>MENDOZA Y MENDOZA JOSE LUIS</t>
  </si>
  <si>
    <t>PRECIADO PALENCIA JORGE</t>
  </si>
  <si>
    <t>RAMIREZ ARREDONDO JUAN DE DIOS</t>
  </si>
  <si>
    <t>DIPLOMADO DE CONSTRUCCION DE ESCUELAS</t>
  </si>
  <si>
    <t xml:space="preserve">RUIZ BERTHA ELENA </t>
  </si>
  <si>
    <t>VAZQUEZ IBARRA RUBEN</t>
  </si>
  <si>
    <t>MATA VIEYRA LUIS MIGUEL</t>
  </si>
  <si>
    <t>SILVA MUÑOZ RODRIGO</t>
  </si>
  <si>
    <t>ARREDONDO DE SANTIAGO FRANCISCO JAVIER</t>
  </si>
  <si>
    <t>IÑIGUEZ QUINTERO OSCAR TEODOSIO</t>
  </si>
  <si>
    <t>GUTIERREZ TOLEDO JOSE FRANCISCO</t>
  </si>
  <si>
    <t>CORDOBA REYES JOAQUIN ALONSO</t>
  </si>
  <si>
    <t>RAMIREZ BUSTAMANTE JUAN LUIS</t>
  </si>
  <si>
    <t>TEMORES OCAMPO EMILIO REYNALDO</t>
  </si>
  <si>
    <t>MUÑOZ TELLEZ CARLOS SALVADOR</t>
  </si>
  <si>
    <t>YOCUPICIO CHAVEZ RACIEL</t>
  </si>
  <si>
    <t>CARRANCO RODRIGUEZ JULIO CESAR</t>
  </si>
  <si>
    <t>GONZALEZ TORRES MOISES</t>
  </si>
  <si>
    <t>GARCIA MUÑOZ MONICA</t>
  </si>
  <si>
    <t>PANTOJA HERNANDEZ GERARDO</t>
  </si>
  <si>
    <t>NOTA: EL DIA 18 DE MAYO HUBO CURSO DE NORMAS DE CALIDAD</t>
  </si>
  <si>
    <t>FUENTES URTAZA LUIS RODRIGO</t>
  </si>
  <si>
    <t>ANALISIS DE COSTOS</t>
  </si>
  <si>
    <t>DAVALOS LUNA JUAN PABLO</t>
  </si>
  <si>
    <t>FOTOGRAFIAS</t>
  </si>
  <si>
    <t>MAESTRIA</t>
  </si>
  <si>
    <t>CERTIFICADO</t>
  </si>
  <si>
    <t>ALUMNO</t>
  </si>
  <si>
    <t>FECHA DE SOLICITUD</t>
  </si>
  <si>
    <t>FECHA DE ENTREGA ITC</t>
  </si>
  <si>
    <t>FECHA DE ENTREGA AL ALUMNO</t>
  </si>
  <si>
    <t>MGP</t>
  </si>
  <si>
    <t xml:space="preserve">TOTAL </t>
  </si>
  <si>
    <t>HERNANDEZ GARCIA JUAN PEDRO</t>
  </si>
  <si>
    <t>09.05.13</t>
  </si>
  <si>
    <t>MAC</t>
  </si>
  <si>
    <t>PARCIAL</t>
  </si>
  <si>
    <t>ARAUJO VALDES JUAN PABLO</t>
  </si>
  <si>
    <t>MVII</t>
  </si>
  <si>
    <t>LOPEZ CABRERA ALEJANDRO DE JESUS</t>
  </si>
  <si>
    <t>ASIGNATURAS EQUIVALENTES</t>
  </si>
  <si>
    <t>ASIGNATURAS CURSADAS</t>
  </si>
  <si>
    <t>AGUILAR GUTIERREZ JOEL HUMBERTO</t>
  </si>
  <si>
    <t>LEGISLACION Y REGLAMENTACION EN LA INDUSTRIA DE LA OCNSTRUCCION</t>
  </si>
  <si>
    <t xml:space="preserve">METODOS DE INVESTIGACION </t>
  </si>
  <si>
    <t>CONTABILIDAD Y FINANZAS</t>
  </si>
  <si>
    <t>ADMINSITRACION DE FINANZAS</t>
  </si>
  <si>
    <t>ECONOMIA ADMINISTRATIVA</t>
  </si>
  <si>
    <t>ANALISIS DE DESICIONES</t>
  </si>
  <si>
    <t>VS</t>
  </si>
  <si>
    <t>24.05.13</t>
  </si>
  <si>
    <t>CANO RIGOBERTO ROSAS</t>
  </si>
  <si>
    <t>11.06.12</t>
  </si>
  <si>
    <t>15.07.12</t>
  </si>
  <si>
    <t>HERNANDEZ HERNANDEZ JESUS</t>
  </si>
  <si>
    <t>24.04.12</t>
  </si>
  <si>
    <t>01.03.13</t>
  </si>
  <si>
    <t>AGUIÑAGA ARANDA FERNANDO CESAR</t>
  </si>
  <si>
    <t>07.05.13</t>
  </si>
  <si>
    <t>16.05.13</t>
  </si>
  <si>
    <t>23.05.13</t>
  </si>
  <si>
    <t>25.05.13</t>
  </si>
  <si>
    <t>MORENO ALVARADO JOSE ANTONIO</t>
  </si>
  <si>
    <t>03.06.13</t>
  </si>
  <si>
    <t>23.11.11</t>
  </si>
  <si>
    <t>07.06.13</t>
  </si>
  <si>
    <t>CV</t>
  </si>
  <si>
    <t>COMRPOBANTE DE DOMICILIO</t>
  </si>
  <si>
    <t>MGP4</t>
  </si>
  <si>
    <t>MVIIBN-IRA</t>
  </si>
  <si>
    <t>ESTATUS</t>
  </si>
  <si>
    <t>EQ</t>
  </si>
  <si>
    <t>MVIIBN-LEON</t>
  </si>
  <si>
    <t>MAC8</t>
  </si>
  <si>
    <t>FECHA ENTREGA A ITC</t>
  </si>
  <si>
    <t>GOMEZ FLORES JOSE RICARDO</t>
  </si>
  <si>
    <t>FORMATO DE INSCRIPCIÓN</t>
  </si>
  <si>
    <t>ACTA DE NACIMIENTO ORIGINAL</t>
  </si>
  <si>
    <t xml:space="preserve"> VENEGAS CASTRO JONNATHAN EMMANUEL</t>
  </si>
  <si>
    <t>COPIA DE ACTA DE NACIMIENTO</t>
  </si>
  <si>
    <t>CERTIFICADO ORIGINAL DE LICENCIATURA</t>
  </si>
  <si>
    <t>COPIA DE CERTIFICADO DE LICENCIATURA</t>
  </si>
  <si>
    <t>CURP</t>
  </si>
  <si>
    <t>IFE</t>
  </si>
  <si>
    <t>COPIA DEL TITULO</t>
  </si>
  <si>
    <t>COPIA DE CEDULA DE LICENCIATURA</t>
  </si>
  <si>
    <t>CARTA DE PERTENENCIA /SOCIO, DEPENDENCIA</t>
  </si>
  <si>
    <t>CARTA AUTORIZACION DE TITULACIÓN</t>
  </si>
  <si>
    <t>CONSTANCIA DE TERMINO DE LICENCIATURA</t>
  </si>
  <si>
    <t>CARTA MOTIVOS</t>
  </si>
  <si>
    <t>AVILA PARADA LAURA YULIANA</t>
  </si>
  <si>
    <t>ESPINOSA OROZCO JOSE LUIS</t>
  </si>
  <si>
    <t>SANCHEZ RODRIGUEZ PAULINA</t>
  </si>
  <si>
    <t>LOZANO ONTIVEROS MOISES</t>
  </si>
  <si>
    <t>TENOPALA HERNANDEZ FEDERICO JAVIER</t>
  </si>
  <si>
    <t>CERVERA TORRES MAURO</t>
  </si>
  <si>
    <t>MARCO JURIDICO</t>
  </si>
  <si>
    <t>BASES DE LA VALUACION</t>
  </si>
  <si>
    <t>ECONOMIA EVALUACION ECONOMICA DE PROYECTOS INMOBILIARIOS</t>
  </si>
  <si>
    <t>MERCADO MOBILIARIO</t>
  </si>
  <si>
    <t>COSTOS Y PRESUPUESTOS</t>
  </si>
  <si>
    <t>VALUACION II</t>
  </si>
  <si>
    <t>TEMAS SELECTOS DE ADMINISTRACION</t>
  </si>
  <si>
    <t>LEGISLACION Y NORMATIVIDAD EN LA VALUACION</t>
  </si>
  <si>
    <t>INTRODUCCION A LA VALUACION</t>
  </si>
  <si>
    <t>INGENIERIA ECONOMICA Y FINANCIERA</t>
  </si>
  <si>
    <t>VALUACION DE NEGOCIOS INMOBILIARIOS E INDUSTRIALES</t>
  </si>
  <si>
    <t>COSTOS DE CONSTRUCCION</t>
  </si>
  <si>
    <t>ADMINISTRACION FINANCIERA Y CONTABILIDAD</t>
  </si>
  <si>
    <t>VALUACION I</t>
  </si>
  <si>
    <t>METODOLOGIA DE LA INVESTIGACION</t>
  </si>
  <si>
    <t>METODOS DE INVESTIGACION</t>
  </si>
  <si>
    <t>ORTIZ RAMIREZ JOSE ALFREDO</t>
  </si>
  <si>
    <t>ECONOMIA</t>
  </si>
  <si>
    <t>VALUACION DE INMUEBLES URBANOS</t>
  </si>
  <si>
    <t>VALUACION DE MAQUINARIA Y EQUIPO</t>
  </si>
  <si>
    <t>BEDIA BRISEÑO GUILLERMO</t>
  </si>
  <si>
    <t>LOPEZ BALDERAS MIGUEL ANGEL</t>
  </si>
  <si>
    <t>2MVIIBN-IRA</t>
  </si>
  <si>
    <t>VAZQUEZ ESQUIVEL GERARDO</t>
  </si>
  <si>
    <t>HERNANDEZ RAMIREZ JOSE RAUL</t>
  </si>
  <si>
    <t>ACTA</t>
  </si>
  <si>
    <t>GARCIA AGUILERA CLAUDIO ALEJANDRO</t>
  </si>
  <si>
    <t>FECHA DE AUTORIZACIÓN</t>
  </si>
  <si>
    <t>FOLIO</t>
  </si>
  <si>
    <t>30.05.13</t>
  </si>
  <si>
    <t>12.04.13</t>
  </si>
  <si>
    <t>28.05.12</t>
  </si>
  <si>
    <t>GRADO</t>
  </si>
  <si>
    <t>CADENAS ZAVALA JERONIMO</t>
  </si>
  <si>
    <t>16.10.12</t>
  </si>
  <si>
    <t>29.10.12</t>
  </si>
  <si>
    <t>LOPEZ GONZALEZ ISRAEL ALEJANDRO</t>
  </si>
  <si>
    <t>21.11.12</t>
  </si>
  <si>
    <t>6.12.12</t>
  </si>
  <si>
    <t>SANCHEZ MARTINEZ JOAQUIN</t>
  </si>
  <si>
    <t>26.11.12</t>
  </si>
  <si>
    <t>13.05.13</t>
  </si>
  <si>
    <t>LEDESMA GARCIA ALEJANDRO</t>
  </si>
  <si>
    <t>27.08.12</t>
  </si>
  <si>
    <t>HORNER GARCIA DANIEL</t>
  </si>
  <si>
    <t>07.02.13</t>
  </si>
  <si>
    <t>CAMPOS HERNANDEZ MARIA DE LOURDES</t>
  </si>
  <si>
    <t>GASCA PADILLA MARTIN</t>
  </si>
  <si>
    <t>12.09.12</t>
  </si>
  <si>
    <t>23.11.12</t>
  </si>
  <si>
    <t>MILLAN NIEVES MARYLY</t>
  </si>
  <si>
    <t>VAZQUEZ AVILA EDUARDO</t>
  </si>
  <si>
    <t>20.03.13</t>
  </si>
  <si>
    <t>LACEDELLI CONSTANTINI EUGENIO EDUARDO</t>
  </si>
  <si>
    <t>ROA PADILLA VIOLETA</t>
  </si>
  <si>
    <t>BARRON ZENNI CESAR</t>
  </si>
  <si>
    <t>ESPINOZA MARTINEZ JOSE FERNANDO</t>
  </si>
  <si>
    <t>GUTIERREZ MENDOZA MANUEL</t>
  </si>
  <si>
    <t>GARCIA CIPRIAN FRANCISCO JAVIER</t>
  </si>
  <si>
    <t>10.02.13</t>
  </si>
  <si>
    <t>YA ESTA EN ITC SOLICITARLO</t>
  </si>
  <si>
    <t xml:space="preserve">Falta, pago y solicitud </t>
  </si>
  <si>
    <t>RODRIGUEZ CERROBLANCO JUAN PEDRO</t>
  </si>
  <si>
    <t>CUELLAR FLORES MA. ERCILIA</t>
  </si>
  <si>
    <t>DICTAMEN DE EQUIVALENCIAS</t>
  </si>
  <si>
    <t>26.07.13</t>
  </si>
  <si>
    <t>ok</t>
  </si>
  <si>
    <t>en trámite</t>
  </si>
  <si>
    <t>itc</t>
  </si>
  <si>
    <t>Técnicas de investigación aplicadas</t>
  </si>
  <si>
    <t>Catastro</t>
  </si>
  <si>
    <t>Técnicas de investigación aplicadas II</t>
  </si>
  <si>
    <t>Valuación de bienes industriales</t>
  </si>
  <si>
    <t>Valuación de derechos, intangibles y especializados.</t>
  </si>
  <si>
    <t>Valuación de bienes nacionales</t>
  </si>
  <si>
    <t>Seminario de tesis</t>
  </si>
  <si>
    <t>CURSADAS EN ESPECIALIDAD</t>
  </si>
  <si>
    <t>EQUIVALENTES VS MVIIBN</t>
  </si>
  <si>
    <t>MATERIA POR CURSAR EN MVIIBN</t>
  </si>
  <si>
    <t>06.08.13</t>
  </si>
  <si>
    <t>15.08.13</t>
  </si>
  <si>
    <t>ABBADIE GONZALEZ ADOLFO</t>
  </si>
  <si>
    <t>OK</t>
  </si>
  <si>
    <t>TOMA DE DESICIONES</t>
  </si>
  <si>
    <t>TEORIA DE TOMA DE DESICIONES APLICADA A LA GERENCIA DE PROYECTOS</t>
  </si>
  <si>
    <t>COPIA DE ACTA</t>
  </si>
  <si>
    <t>CATASTRO / ALFREDO LARA</t>
  </si>
  <si>
    <t>VALUACIÓN DE INMUEBLES URBANOS / JULIO MALDONADO</t>
  </si>
  <si>
    <t>MERCADOTECNIA / JORGE SANCHEZ FLORES</t>
  </si>
  <si>
    <t>MVIBN</t>
  </si>
  <si>
    <t>PROFIRIO BUSTAMANTE</t>
  </si>
  <si>
    <t>OBSERVACIONES</t>
  </si>
  <si>
    <t>YA ENVIE PAGO</t>
  </si>
  <si>
    <t>01.01.13</t>
  </si>
  <si>
    <t>ENVIE PAGO 29.07.13</t>
  </si>
  <si>
    <t>JORGE DANTE MARTINEZ BANDERAS</t>
  </si>
  <si>
    <t>ROCHA FUENTES ISAAC</t>
  </si>
  <si>
    <t>VAZQUEZ MARCELO CHRISTO EDUARDO</t>
  </si>
  <si>
    <t>DIPLOMAS</t>
  </si>
  <si>
    <t>1ER Y 2DO SEMESTRE</t>
  </si>
  <si>
    <t>CRUCES MARAVILLAS MARGARITA</t>
  </si>
  <si>
    <t>GERARDO FLORES RIVERA</t>
  </si>
  <si>
    <t>08.08.13</t>
  </si>
  <si>
    <t>14.08.13</t>
  </si>
  <si>
    <t>MGP1</t>
  </si>
  <si>
    <t>26.08.13 ENVIE PAGO EN JULIO ENTREGUE DOCTOS  EN ITC</t>
  </si>
  <si>
    <t>GONZALEZ MARTINEZ ISABEL</t>
  </si>
  <si>
    <t>22.08.13</t>
  </si>
  <si>
    <t>SE ENVIO PAGO EL 19.08.13</t>
  </si>
  <si>
    <t>CASTRO OSPINO DAVID ANTONIO</t>
  </si>
  <si>
    <t>28.06.13</t>
  </si>
  <si>
    <t>ENVIE LISTAS A ARACELY EL 06.08.13</t>
  </si>
  <si>
    <t>FALTA CALIF. DE PCO RAZO ANALISIS ECONOMICP Y FIANCIERO DEL PROYECTO</t>
  </si>
  <si>
    <t>FALTA CALIF DE URBANIZACION</t>
  </si>
  <si>
    <t>ENVIE PAGO 31.07.13, FALTA MATERIA DE ECONOMÍA ESTA REPROBADA</t>
  </si>
  <si>
    <t>01.08.13 CORREO</t>
  </si>
  <si>
    <t>Ingresa este mes DE AGOSTO</t>
  </si>
  <si>
    <t>PLANEACIÓN Y PROGRAMACION DE PROYECTOS / HECTOR MORALES</t>
  </si>
  <si>
    <t>ANALISIS DE COSTOS / JUAN CARLOS MARTINEZ</t>
  </si>
  <si>
    <t>COPIA SEMINARIO DE TESIS / JAIME</t>
  </si>
  <si>
    <t>COPIA SEMINARIO DE TESIS 2 / JAMIE</t>
  </si>
  <si>
    <t>COPIA CATASTRO</t>
  </si>
  <si>
    <t>ALUMNO SANTIAGO FRANCISCO JAVIER</t>
  </si>
  <si>
    <t>ALUMNO CANO DURAN OMAR FERNANDO</t>
  </si>
  <si>
    <t>ALUMNO SALVADOR LOZOYA</t>
  </si>
  <si>
    <t>ALUMNO AGUILAR MORALES DIANA YAKAIRA</t>
  </si>
  <si>
    <t>INGLES / DENIS NOCTOR</t>
  </si>
  <si>
    <t>ALUMNO JORGE ANTONIO AGUILERA MARTINEZ</t>
  </si>
  <si>
    <t>APLICACIONES INFORMATICAS PARA LA GERENCIA DE PROYECTOS / HECTOR MORALES</t>
  </si>
  <si>
    <t>ENTREGADO DE ITC EL 03.09.13</t>
  </si>
  <si>
    <t>avisar</t>
  </si>
  <si>
    <t>JAIME HERNANDEZ JUAN EVARISTO</t>
  </si>
  <si>
    <t>ANALISIS FINANCIERO Y ECONOMICO DEL PROYECTO</t>
  </si>
  <si>
    <t>COPIA VALUACIÓN DE INMUEBLES URBANOS / CARRERA LOZOYA SALVADOR</t>
  </si>
  <si>
    <t xml:space="preserve">VAZQUEZ BUENROSTRO ARTURO /780 60 76 / arturovb1@me.com / </t>
  </si>
  <si>
    <t>COPIA DE TITULO POR LOS 2 LADOS Y CALIF. DE EDIFICACION ENVIADO EL 04 DE SPE 2013 A EMANUEL</t>
  </si>
  <si>
    <t>corregir a 7</t>
  </si>
  <si>
    <t>EVALUACION DE PROYECTOS DE CONSTRUCCION/ROBERTO ALEJANDRO CORTES BELMONT</t>
  </si>
  <si>
    <t>MAYO YO ENTREGUE</t>
  </si>
  <si>
    <t>ITC</t>
  </si>
  <si>
    <t>GOMEZ RODRIGUEZ OSWALD</t>
  </si>
  <si>
    <t>ingoswald@hotmail.com / 477 179 71 89 cel.</t>
  </si>
  <si>
    <t>MVII1</t>
  </si>
  <si>
    <t>ANGUIANO GUTIERREZ LUIS CAMILO</t>
  </si>
  <si>
    <t>23.09.13</t>
  </si>
  <si>
    <t>MA ERCILIA CUELLAR</t>
  </si>
  <si>
    <t>ENVIE PAGO EL 02.10.13</t>
  </si>
  <si>
    <t>luis_kmilo69@hotmail.com / 62*15*15750, envie pago el 02.10.13</t>
  </si>
  <si>
    <t>luisaguas.76@yahoo.com.mx / 52*16770*11</t>
  </si>
  <si>
    <t>pedir a yesenia el pago / facturar a IMBA sa de cv</t>
  </si>
  <si>
    <t>PAGO CERTIFICADO PARCIAL</t>
  </si>
  <si>
    <t>PAGO CERTIFICADO TOTAL</t>
  </si>
  <si>
    <t>SOLICITUD</t>
  </si>
  <si>
    <t>COMENTARIO</t>
  </si>
  <si>
    <t>PAGO DE CERTIFICADO</t>
  </si>
  <si>
    <t>ENVIADO A ITC EL 30 DE AGOSTO</t>
  </si>
  <si>
    <t>ENVIADO A ITC EL 26 DE SEPTIEMBRE</t>
  </si>
  <si>
    <t>SOLICITUD Y PAGO DE CERTIFICADO TOTAL</t>
  </si>
  <si>
    <t>SOLICITUD Y PAGO DE CERTIFICADO PARCIAL</t>
  </si>
  <si>
    <t>MVIIBN-IRAP</t>
  </si>
  <si>
    <t>CERTIFICADO PARCIAL</t>
  </si>
  <si>
    <t>CERTIFICADO TOTAL</t>
  </si>
  <si>
    <t>ENVIE PAGO A ITC EL 29.07.13</t>
  </si>
  <si>
    <t xml:space="preserve">PEREZ RAMIREZ CINTHYA IVONNE </t>
  </si>
  <si>
    <t xml:space="preserve">ANGUIANO GUTIERREZ LUIS CAMILO </t>
  </si>
  <si>
    <t>CUELLAR MA ERCILIA</t>
  </si>
  <si>
    <t xml:space="preserve">CANO DURAN OMAR FERNANDO </t>
  </si>
  <si>
    <t xml:space="preserve">GOMEZ RODRIGUEZ OSWALD IVAAN </t>
  </si>
  <si>
    <t>NA</t>
  </si>
  <si>
    <t>BAJA</t>
  </si>
  <si>
    <t>LOPEZ ESCAMILLA LEANDRO ARTURO</t>
  </si>
  <si>
    <t>TELEFONO</t>
  </si>
  <si>
    <t>NEXTEL O ID</t>
  </si>
  <si>
    <t>CORREO</t>
  </si>
  <si>
    <t>grupoespacioydiseno@hotmail.com</t>
  </si>
  <si>
    <t>773 63 71, 122 06 29</t>
  </si>
  <si>
    <t>D. DIPLOMADO</t>
  </si>
  <si>
    <t>lauriss772008@hotmail.com</t>
  </si>
  <si>
    <t>418 120 00 03</t>
  </si>
  <si>
    <t>72*666149*5</t>
  </si>
  <si>
    <t>empleosma@gmail.com</t>
  </si>
  <si>
    <t>412 156 50 07</t>
  </si>
  <si>
    <t>92*12*12121</t>
  </si>
  <si>
    <t>arqjparaujo@hotmail.com</t>
  </si>
  <si>
    <t>462 148 83 60</t>
  </si>
  <si>
    <t>62*11*8352</t>
  </si>
  <si>
    <t>C. PARCIAL</t>
  </si>
  <si>
    <t>764 64 13</t>
  </si>
  <si>
    <t>62*11*48625</t>
  </si>
  <si>
    <t>feni.garcia@hotmail.com</t>
  </si>
  <si>
    <t>h_fernandez01@hotmail.com</t>
  </si>
  <si>
    <t>429 694 16 18</t>
  </si>
  <si>
    <t>cel.</t>
  </si>
  <si>
    <t>045 429 101 12 27</t>
  </si>
  <si>
    <t>92*89101*2</t>
  </si>
  <si>
    <t>473 734 79 66</t>
  </si>
  <si>
    <t>flo_gera@hotmail.com</t>
  </si>
  <si>
    <t>municipio</t>
  </si>
  <si>
    <t>GTO</t>
  </si>
  <si>
    <t>LEON</t>
  </si>
  <si>
    <t>CUERAMARO</t>
  </si>
  <si>
    <t>IRAPUATO</t>
  </si>
  <si>
    <t>EMPALME ESCOBEDO</t>
  </si>
  <si>
    <t>045 461 151 39 96</t>
  </si>
  <si>
    <t>DOLORES HIDALGO</t>
  </si>
  <si>
    <t>luisgca01@yahoo.es, luis_garcia_schall@msn.com</t>
  </si>
  <si>
    <t>462 625 12 89</t>
  </si>
  <si>
    <t>52*252311*7</t>
  </si>
  <si>
    <t>fofo.abbadie@gmail.com</t>
  </si>
  <si>
    <t>462 6351256</t>
  </si>
  <si>
    <t>52*55729*1</t>
  </si>
  <si>
    <t>SALAMANCA</t>
  </si>
  <si>
    <t>xpazio_84@hotmail.com</t>
  </si>
  <si>
    <t>464 648 36 38</t>
  </si>
  <si>
    <t>72*8*65443</t>
  </si>
  <si>
    <t>kgonzalez@vise.com.mx</t>
  </si>
  <si>
    <t>711 69 95</t>
  </si>
  <si>
    <t>ingoswald@hotmail.com</t>
  </si>
  <si>
    <t>52*255035*7</t>
  </si>
  <si>
    <t>715 48 95</t>
  </si>
  <si>
    <t>044 477 577 45 74</t>
  </si>
  <si>
    <t>tingu84@hotmail.com</t>
  </si>
  <si>
    <t>ABASOLO</t>
  </si>
  <si>
    <t>jorge23_22@hotmail.com</t>
  </si>
  <si>
    <t>429 693 02 37</t>
  </si>
  <si>
    <t>universidad de egreso</t>
  </si>
  <si>
    <t>carrera cursada</t>
  </si>
  <si>
    <t>045 429 697 14 26</t>
  </si>
  <si>
    <t>464 647 12 07</t>
  </si>
  <si>
    <t>045 464 117 82 32</t>
  </si>
  <si>
    <t>ark_ortizumaya@hotmail.com</t>
  </si>
  <si>
    <t>a.r.u.82@hotmail.com, abraham.rayas@cmicgto.com.mx</t>
  </si>
  <si>
    <t>761 00 00</t>
  </si>
  <si>
    <t>044 477 133 26 09</t>
  </si>
  <si>
    <t>ADMINISTRACIÓN DE EMPRESAS</t>
  </si>
  <si>
    <t>UNIVERSIDAD DE LEON</t>
  </si>
  <si>
    <t>jesus.reynam@hotmail.com</t>
  </si>
  <si>
    <t>52*55410*29</t>
  </si>
  <si>
    <t>INSTITUTO TECNOLOGICO D ELEON</t>
  </si>
  <si>
    <t>ADMINISTRACIÓN</t>
  </si>
  <si>
    <t>713 08 00</t>
  </si>
  <si>
    <t>INGENIERIA CIVIL</t>
  </si>
  <si>
    <t>UNIVERSIDAD DE GUANAJUATO</t>
  </si>
  <si>
    <t>52*322103*1</t>
  </si>
  <si>
    <t>VALLE DE SANTIAGO</t>
  </si>
  <si>
    <t>juancss@prodigy.net.mx</t>
  </si>
  <si>
    <t>52*223554*2</t>
  </si>
  <si>
    <t>UNIVERSIDAD DEL VALLE DE ATEMAJAC</t>
  </si>
  <si>
    <t>INGENIERO ARQUITECTO</t>
  </si>
  <si>
    <t>arturovb1@me.com</t>
  </si>
  <si>
    <t>780 60 75</t>
  </si>
  <si>
    <t>92*13*9086</t>
  </si>
  <si>
    <t>UNAM</t>
  </si>
  <si>
    <t>INGENIERO CIVIL</t>
  </si>
  <si>
    <t>epon_97@hotmail.com</t>
  </si>
  <si>
    <t>250 43 72</t>
  </si>
  <si>
    <t>52*147328*15</t>
  </si>
  <si>
    <t>477 729 54 63</t>
  </si>
  <si>
    <t>UNIVERSIDAD Y SISTEMAS EDUCATIVOS ABIERTOS DE IRAPUATO</t>
  </si>
  <si>
    <t>ADMINISTRACION DE EMPRESAS</t>
  </si>
  <si>
    <t>UNIVERSIDAD DE LA SALLE BAJIO</t>
  </si>
  <si>
    <t>ARQUITECTURA</t>
  </si>
  <si>
    <t>UNIVERSIDAD QUETZALCOATL</t>
  </si>
  <si>
    <t>UNIVERSIDAD IBEROAMERICANA</t>
  </si>
  <si>
    <t>jorge.aguilera.mtz@gmail.com</t>
  </si>
  <si>
    <t>256 47 13</t>
  </si>
  <si>
    <t>92*12*15070</t>
  </si>
  <si>
    <t>skylucesa22@hotmail.com</t>
  </si>
  <si>
    <t>462 633 53 35</t>
  </si>
  <si>
    <t>D. ESPECIALIDFAD</t>
  </si>
  <si>
    <t>D. MAESTRÍA</t>
  </si>
  <si>
    <t>SILAO</t>
  </si>
  <si>
    <t>laucervantesmorales@hotmail.com</t>
  </si>
  <si>
    <t>472 722 59 51</t>
  </si>
  <si>
    <t>62*276894*8</t>
  </si>
  <si>
    <t>ACAMBARO</t>
  </si>
  <si>
    <t>arturole7@hotmail.com</t>
  </si>
  <si>
    <t xml:space="preserve">52*13*29905 </t>
  </si>
  <si>
    <t xml:space="preserve"> 045 417 177 17 03</t>
  </si>
  <si>
    <t>417 172 92 43</t>
  </si>
  <si>
    <t>INSTITUTO TECNOLOGICO DE QUERETARO</t>
  </si>
  <si>
    <t>INGENIERO ARQUITECTO EN ASENTAMIENTOS HUMANOS</t>
  </si>
  <si>
    <t>SINALOA</t>
  </si>
  <si>
    <t>francisco_lopez87@hotmail.com</t>
  </si>
  <si>
    <t>668 103 51 19</t>
  </si>
  <si>
    <t>52*1014553*15</t>
  </si>
  <si>
    <t>johnpablo60@hotmail.com</t>
  </si>
  <si>
    <t>473 103 00 65</t>
  </si>
  <si>
    <t>52*229508*13</t>
  </si>
  <si>
    <t>jjrochar@gmail.com</t>
  </si>
  <si>
    <t>724 20 52</t>
  </si>
  <si>
    <t>72*616116*3</t>
  </si>
  <si>
    <t>INSTITUTO POLITECNICO NACIONAL</t>
  </si>
  <si>
    <t>edgar.lopez@grupocumbres.com</t>
  </si>
  <si>
    <t>120 06 06</t>
  </si>
  <si>
    <t>52*14*18294</t>
  </si>
  <si>
    <t>044 477 729 18 71</t>
  </si>
  <si>
    <t xml:space="preserve">virginia.vazquez@pemex.com, </t>
  </si>
  <si>
    <t>921 265 08 66</t>
  </si>
  <si>
    <t>CELAYA</t>
  </si>
  <si>
    <t>neo_morpheo@hotmail.com</t>
  </si>
  <si>
    <t>461 114 96 86</t>
  </si>
  <si>
    <t>UNIVERSIDAD DE ESTUDIOS SUPERIORES DEL BAJÍO</t>
  </si>
  <si>
    <t>hbrth09@hotmail.com</t>
  </si>
  <si>
    <t>461 175 18 35</t>
  </si>
  <si>
    <t>92*14*4043</t>
  </si>
  <si>
    <t>angelesgarcoco@hotmail.com</t>
  </si>
  <si>
    <t>477 107 33 86</t>
  </si>
  <si>
    <t>UNIVERSIDAD TECNOLOGICA DE LOEN</t>
  </si>
  <si>
    <t>INGENIERIA EN SISTEMAS INFORMATICOS Y TELEMATICA</t>
  </si>
  <si>
    <t>772 02 45</t>
  </si>
  <si>
    <t>42*1047963*2</t>
  </si>
  <si>
    <t>ingeniero.estrada@gmail.com</t>
  </si>
  <si>
    <t xml:space="preserve">SAN MIGUEL DE ALLENDE </t>
  </si>
  <si>
    <t>clauss.flores@gmail.com</t>
  </si>
  <si>
    <t>045 415 112 72 78</t>
  </si>
  <si>
    <t>COMERCIO INTERNACIONAL</t>
  </si>
  <si>
    <t>cesar.macias@cfe.gob.mx, arqcoms@hotmail.com</t>
  </si>
  <si>
    <t>462 635 00 29</t>
  </si>
  <si>
    <t>52*15*57373</t>
  </si>
  <si>
    <t>INSTITUTO TECNOLOGICO DE ZACATECAS</t>
  </si>
  <si>
    <t>magma.arq@gmail.com</t>
  </si>
  <si>
    <t>472 722 27 17</t>
  </si>
  <si>
    <t>72*628494*2</t>
  </si>
  <si>
    <t>orlanzzini_le@hotmail.com</t>
  </si>
  <si>
    <t>616 51 21</t>
  </si>
  <si>
    <t>52*171232*7</t>
  </si>
  <si>
    <t>manuel.padilla@pylsasilao.com</t>
  </si>
  <si>
    <t>472 722 35 27</t>
  </si>
  <si>
    <t>72*1032490*2</t>
  </si>
  <si>
    <t>rammseth@hotmail.com</t>
  </si>
  <si>
    <t>045 461 546 19 20</t>
  </si>
  <si>
    <t>72*13*67706</t>
  </si>
  <si>
    <t>INGENIERO CONSTRUCTOR</t>
  </si>
  <si>
    <t>lobo_gto33@hotmail.com</t>
  </si>
  <si>
    <t>735 21 00</t>
  </si>
  <si>
    <t>52*1244*754</t>
  </si>
  <si>
    <t>ing-arq-avila-@hotmail.com</t>
  </si>
  <si>
    <t>52*179950*1</t>
  </si>
  <si>
    <t>044 477 234 42 95</t>
  </si>
  <si>
    <t>carr.jcc@hotmail.com</t>
  </si>
  <si>
    <t>780 87 19</t>
  </si>
  <si>
    <t>62*352052*2</t>
  </si>
  <si>
    <t>UNIVERSIDAD DE ESTUDIOS AVANZADOS</t>
  </si>
  <si>
    <t>alonsillo@terra.com.mx</t>
  </si>
  <si>
    <t>462 626 29 01</t>
  </si>
  <si>
    <t>92*1046095*1</t>
  </si>
  <si>
    <t>pablodavalosluna@hotmail.com</t>
  </si>
  <si>
    <t>774 27 47</t>
  </si>
  <si>
    <t>62*15*47706</t>
  </si>
  <si>
    <t>UNIVERSIDAD DE ESTUDIOS PROFESIONALES DE CIENCIAS Y ARTES</t>
  </si>
  <si>
    <t>jl.espinnosa@gmail.com</t>
  </si>
  <si>
    <t>044 477 449 77 17</t>
  </si>
  <si>
    <t>UNIVERSIDAD PANAMERICANA</t>
  </si>
  <si>
    <t>INGENIERO CIVIL ADMINISTRADOR</t>
  </si>
  <si>
    <t>62*301920*1</t>
  </si>
  <si>
    <t>ing_mony@hotmail.com</t>
  </si>
  <si>
    <t>327 13 60</t>
  </si>
  <si>
    <t>52*182298*8 Y 62*301920*1</t>
  </si>
  <si>
    <t>CORTAZAR</t>
  </si>
  <si>
    <t>arq.gt@hotmail.com</t>
  </si>
  <si>
    <t>411 106 80 73</t>
  </si>
  <si>
    <t xml:space="preserve">CENTRO DE ESTUDIOS SUPERIORES DE CORTAZAR </t>
  </si>
  <si>
    <t>werogtz13@gmail.com</t>
  </si>
  <si>
    <t>464 641 07 88</t>
  </si>
  <si>
    <t>52*57690*4</t>
  </si>
  <si>
    <t>oscar_2487@hotmail.com</t>
  </si>
  <si>
    <t>712 28 64</t>
  </si>
  <si>
    <t>cimas.construccion@hotmail.com</t>
  </si>
  <si>
    <t>044 477 772 52 14</t>
  </si>
  <si>
    <t>72*15*66169</t>
  </si>
  <si>
    <t>ark.mata@hotmail.com</t>
  </si>
  <si>
    <t>217 01 18</t>
  </si>
  <si>
    <t>52*294047*2</t>
  </si>
  <si>
    <t>arquitectocarlos79@gmail.com</t>
  </si>
  <si>
    <t>044 477 224 01 79</t>
  </si>
  <si>
    <t>gera.ph74@hotmail.com</t>
  </si>
  <si>
    <t>462 126 36 27</t>
  </si>
  <si>
    <t>GUANAJUATO</t>
  </si>
  <si>
    <t>jluisxv_02@hotmail.com</t>
  </si>
  <si>
    <t>473 731 09 97</t>
  </si>
  <si>
    <t>52*41624*32</t>
  </si>
  <si>
    <t>belenaru@hotmail.com</t>
  </si>
  <si>
    <t>045 473 117 60 48</t>
  </si>
  <si>
    <t>92*14*18133</t>
  </si>
  <si>
    <t>psanchez@dicobasa.com.mx</t>
  </si>
  <si>
    <t>044 477 293 74 05</t>
  </si>
  <si>
    <t>52*11*937</t>
  </si>
  <si>
    <t>CONTABILIDAD</t>
  </si>
  <si>
    <t>arquiroy_gto@hotmail.com</t>
  </si>
  <si>
    <t>472 723 45 65</t>
  </si>
  <si>
    <t>52*194114*8</t>
  </si>
  <si>
    <t>temores60@hotmail.com</t>
  </si>
  <si>
    <t>921 137 92 03</t>
  </si>
  <si>
    <t>92*758033*3</t>
  </si>
  <si>
    <t>INSTITUTO TECNOLOGICO DE MINATITLAN</t>
  </si>
  <si>
    <t>INGENIERIA ELECTROMECANICA</t>
  </si>
  <si>
    <t>VILLAGRAN</t>
  </si>
  <si>
    <t>rubenvi_3@hotmail.com</t>
  </si>
  <si>
    <t>461 186 39 76</t>
  </si>
  <si>
    <t>72*796387*1</t>
  </si>
  <si>
    <t>INSTITUTO DE ESTUDIOS SUPERIORES DEL BAJIO</t>
  </si>
  <si>
    <t>emmanuel_gen@hotmail.com</t>
  </si>
  <si>
    <t>473 733 06 19</t>
  </si>
  <si>
    <t>72*103991*12</t>
  </si>
  <si>
    <t>razielyocu@hotmail.com</t>
  </si>
  <si>
    <t>462 186 37 88</t>
  </si>
  <si>
    <t>72*13*63969</t>
  </si>
  <si>
    <t>dam_arquitecto@hotmail.com</t>
  </si>
  <si>
    <t>462 116 99 93</t>
  </si>
  <si>
    <t>arqsaulaguilera@hotmail.com</t>
  </si>
  <si>
    <t>462 635 02 43</t>
  </si>
  <si>
    <t>52*187089*1</t>
  </si>
  <si>
    <t>ingivozenni@yahoo.com.mx</t>
  </si>
  <si>
    <t>462 145 15 79</t>
  </si>
  <si>
    <t>72*8*60645</t>
  </si>
  <si>
    <t>paola.bazua@gmail.com</t>
  </si>
  <si>
    <t>462 490 32 90</t>
  </si>
  <si>
    <t>92*1009400*2</t>
  </si>
  <si>
    <t>INSTITUTO TECNOLOGICO DE ESTUDIOS SUPERIORES DE MONTERREY</t>
  </si>
  <si>
    <t>arq.verosbb@hotmail.com</t>
  </si>
  <si>
    <t>462 627 14 55</t>
  </si>
  <si>
    <t>52*18441*6</t>
  </si>
  <si>
    <t>aborjaq@prodigy.net.mx</t>
  </si>
  <si>
    <t>462 624 88 54</t>
  </si>
  <si>
    <t>52*192954*1</t>
  </si>
  <si>
    <t>jcbrisenom@hotmail.com</t>
  </si>
  <si>
    <t>462 144 26 44</t>
  </si>
  <si>
    <t>62*267085*1</t>
  </si>
  <si>
    <t>claucamseg@hotmail.com</t>
  </si>
  <si>
    <t>462 625 89 24</t>
  </si>
  <si>
    <t>62*277406*3</t>
  </si>
  <si>
    <t>obrajgc@hotmail.com</t>
  </si>
  <si>
    <t>462 114 04 04</t>
  </si>
  <si>
    <t>UNIVERSIDAD AUTONOMA DE QUERETARO</t>
  </si>
  <si>
    <t>cazaresarqs@hotmail.com</t>
  </si>
  <si>
    <t>462 602 07 29</t>
  </si>
  <si>
    <t>UNIVERSIDAD AUTONOMA DE MEXICO</t>
  </si>
  <si>
    <t>arq_espinosa@yahoo.es</t>
  </si>
  <si>
    <t>462 625 09 97</t>
  </si>
  <si>
    <t>52*247940*1</t>
  </si>
  <si>
    <t>saesbra56@hotmail.com</t>
  </si>
  <si>
    <t>462 625 09 10</t>
  </si>
  <si>
    <t>52*238630*2</t>
  </si>
  <si>
    <t>cireta65@hotmail.com</t>
  </si>
  <si>
    <t>462 660 03 17</t>
  </si>
  <si>
    <t>arqjph@hotmail.com</t>
  </si>
  <si>
    <t>462 139 67 07</t>
  </si>
  <si>
    <t>62*15*71078</t>
  </si>
  <si>
    <t>462 116 74 58</t>
  </si>
  <si>
    <t>jrhernandez@infinitum.com.mx</t>
  </si>
  <si>
    <t>462 635 64 90</t>
  </si>
  <si>
    <t>045 462 630 43 26</t>
  </si>
  <si>
    <t>j_jaimes@hotmail.com</t>
  </si>
  <si>
    <t>462 624 14 24</t>
  </si>
  <si>
    <t>52*984644*1</t>
  </si>
  <si>
    <t>eduardolacedelli@gmail.com</t>
  </si>
  <si>
    <t>462 624 33 34</t>
  </si>
  <si>
    <t>045 462 125 37 57</t>
  </si>
  <si>
    <t>INEGNIERIA CIVIL</t>
  </si>
  <si>
    <t>miriam.g.lopez.b@hotmail.com</t>
  </si>
  <si>
    <t>045 462 130 56 49</t>
  </si>
  <si>
    <t>ilopezpa@hotmail.com</t>
  </si>
  <si>
    <t>462 600 96 56</t>
  </si>
  <si>
    <t>92*711215*1</t>
  </si>
  <si>
    <t>arqmaribelopez@yahoo.com.mx</t>
  </si>
  <si>
    <t>462 625 36 29</t>
  </si>
  <si>
    <t>UNIVERSIDAD NACIONAL AUTONOMA DE MEXICO</t>
  </si>
  <si>
    <t>lauri_mar_8@hotmail.com</t>
  </si>
  <si>
    <t>456 103 03 65</t>
  </si>
  <si>
    <t>acomsair@hotmail.com</t>
  </si>
  <si>
    <t>462 607 07 70</t>
  </si>
  <si>
    <t>52*15*42692</t>
  </si>
  <si>
    <t>APASEO EL GRANDE</t>
  </si>
  <si>
    <t>golivni@hotmail.com</t>
  </si>
  <si>
    <t>413 158 27 15</t>
  </si>
  <si>
    <t>92*1025379*1</t>
  </si>
  <si>
    <t>arqviper@yahoo.com.mx</t>
  </si>
  <si>
    <t>462 145 20 61</t>
  </si>
  <si>
    <t>045 462 139 89 45</t>
  </si>
  <si>
    <t>cintya_ivonne@hotmail.com</t>
  </si>
  <si>
    <t>045 464 116 11 95</t>
  </si>
  <si>
    <t>arq.quintana@live.com</t>
  </si>
  <si>
    <t>464 647 45 76</t>
  </si>
  <si>
    <t>045 464 103 16 00</t>
  </si>
  <si>
    <t>UNIVERSIDAD TECNOLOGICA DE MEXICO</t>
  </si>
  <si>
    <t>wenda81@hotmail.com</t>
  </si>
  <si>
    <t>462 624 00 58</t>
  </si>
  <si>
    <t>462 171 91 60</t>
  </si>
  <si>
    <t>joelmariosramiresvillegas@hotmail.com</t>
  </si>
  <si>
    <t>462 625 05 91</t>
  </si>
  <si>
    <t>52*189857*2</t>
  </si>
  <si>
    <t>mandrake_001@hotmail.com</t>
  </si>
  <si>
    <t>464 641 08 50</t>
  </si>
  <si>
    <t>72*14*63355</t>
  </si>
  <si>
    <t>UNIVERSIDAD AUTONOMA DE GUADALAJARA</t>
  </si>
  <si>
    <t>vroa_1@hotmail.com</t>
  </si>
  <si>
    <t>464 648 24 41</t>
  </si>
  <si>
    <t>62*251816*1</t>
  </si>
  <si>
    <t>sanelias56@hotmail.com</t>
  </si>
  <si>
    <t>411 165 03 07</t>
  </si>
  <si>
    <t>52*19548*44</t>
  </si>
  <si>
    <t>erik_arq71@hotmail.com</t>
  </si>
  <si>
    <t>72*695683*2 Y 462 186 01 91</t>
  </si>
  <si>
    <t>elsav20@hotmail.com</t>
  </si>
  <si>
    <t>462 113 27 19</t>
  </si>
  <si>
    <t>valher87@prodigy.net.mx</t>
  </si>
  <si>
    <t>462 624 39 99</t>
  </si>
  <si>
    <t>462 139 03 91</t>
  </si>
  <si>
    <t>UNIVERSIDAD AUTONOMA METROPOLITANA</t>
  </si>
  <si>
    <t>gevaes@prodigy.net.mx</t>
  </si>
  <si>
    <t>462 625 36 59</t>
  </si>
  <si>
    <t>52*15*20039</t>
  </si>
  <si>
    <t>lupita.arq@hotmail.com</t>
  </si>
  <si>
    <t>462 624 53 74</t>
  </si>
  <si>
    <t>RIOS JIMENEZ EMANNUEL</t>
  </si>
  <si>
    <t>302 72 77</t>
  </si>
  <si>
    <t>72*125*47755</t>
  </si>
  <si>
    <t>luisaguas76@yahoo.com.mx</t>
  </si>
  <si>
    <t>ESCUELA PROFESIONAL DE COMERCIO Y ADMINISTRACIÓN</t>
  </si>
  <si>
    <t>ROMITA</t>
  </si>
  <si>
    <t>guibebri5@hotmail.com</t>
  </si>
  <si>
    <t>432 745 22 07</t>
  </si>
  <si>
    <t>52*235030*1</t>
  </si>
  <si>
    <t>carrera_salva_09@hotmail.com</t>
  </si>
  <si>
    <t>044 477 232 11 40</t>
  </si>
  <si>
    <t>arq.mauroct@hotmail.com</t>
  </si>
  <si>
    <t>772 39 24</t>
  </si>
  <si>
    <t>52*15*17982</t>
  </si>
  <si>
    <t>conejo0102@hotmail.com</t>
  </si>
  <si>
    <t>741 31 22</t>
  </si>
  <si>
    <t>92*13*25170</t>
  </si>
  <si>
    <t>473 734 66 66</t>
  </si>
  <si>
    <t>INGENIERO TOPOGRAFO</t>
  </si>
  <si>
    <t>arqrodrigofg@gmail.com</t>
  </si>
  <si>
    <t>780 83 16</t>
  </si>
  <si>
    <t>62*13*79358</t>
  </si>
  <si>
    <t>naglez@hotmail.com</t>
  </si>
  <si>
    <t>119 25 56</t>
  </si>
  <si>
    <t>52*118968*6</t>
  </si>
  <si>
    <t>INGENIERIA INDUSTRIAL Y DE SISTEMAS</t>
  </si>
  <si>
    <t>isagonmar7@hotmail.com</t>
  </si>
  <si>
    <t>776 83 93</t>
  </si>
  <si>
    <t>62*12*3037</t>
  </si>
  <si>
    <t>manuelgu@hotmail.com</t>
  </si>
  <si>
    <t>638 13 85</t>
  </si>
  <si>
    <t xml:space="preserve">712 98 45, </t>
  </si>
  <si>
    <t>jolue_construcciones@hotmail.com</t>
  </si>
  <si>
    <t>472 791 60 29</t>
  </si>
  <si>
    <t>52*43968*2</t>
  </si>
  <si>
    <t>lulu15206@hotmail.com</t>
  </si>
  <si>
    <t>472 722 17 64</t>
  </si>
  <si>
    <t>52*43968*9</t>
  </si>
  <si>
    <t>jkurodam@gmail.com</t>
  </si>
  <si>
    <t>044 477 104 80 65</t>
  </si>
  <si>
    <t>lobobalderas@yahoo.com</t>
  </si>
  <si>
    <t>306 55 63</t>
  </si>
  <si>
    <t>92*13*21412</t>
  </si>
  <si>
    <t>b-o-s-b-o-s@hotmail.com</t>
  </si>
  <si>
    <t>771 59 73, 761 14 45</t>
  </si>
  <si>
    <t>52*31063*17</t>
  </si>
  <si>
    <t>rkardomtz@hotmail.com</t>
  </si>
  <si>
    <t>044 477 790 44 85</t>
  </si>
  <si>
    <t>fcomendivil@hotmail.com</t>
  </si>
  <si>
    <t>044 477 792 17 43</t>
  </si>
  <si>
    <t>UNIVERSIDAD DE SONORA</t>
  </si>
  <si>
    <t>INGENIERO INDUSTRIAL ADMINISTRADOR</t>
  </si>
  <si>
    <t>SAN FRANCISCO DEL RINCON</t>
  </si>
  <si>
    <t>carlos_modularq@yahoo.com.mx</t>
  </si>
  <si>
    <t>476 743 33 92</t>
  </si>
  <si>
    <t>92*763355*3</t>
  </si>
  <si>
    <t>UNIVERSIDAD DE GUADALAJARA</t>
  </si>
  <si>
    <t>aseprova@hotmail.com</t>
  </si>
  <si>
    <t>52*188968*1</t>
  </si>
  <si>
    <t>elba_eli@hotmail.com</t>
  </si>
  <si>
    <t xml:space="preserve">456 643 14 73 </t>
  </si>
  <si>
    <t>456 103 79 42</t>
  </si>
  <si>
    <t>juanpedro591@hotmail.com</t>
  </si>
  <si>
    <t>045 415 103 66 41</t>
  </si>
  <si>
    <t>arqmago1@live.com</t>
  </si>
  <si>
    <t>311 04 09</t>
  </si>
  <si>
    <t>92*12*49821</t>
  </si>
  <si>
    <t>rtorres@grupobendit.com</t>
  </si>
  <si>
    <t>741 40 00</t>
  </si>
  <si>
    <t>62*12*54909</t>
  </si>
  <si>
    <t>gen1990@prodigy.net.mx</t>
  </si>
  <si>
    <t>473 732 59 23</t>
  </si>
  <si>
    <t>65*15*47760</t>
  </si>
  <si>
    <t>b</t>
  </si>
  <si>
    <t>copia certificada ???</t>
  </si>
  <si>
    <t>ing.edwin.alvarez@hotmail.com</t>
  </si>
  <si>
    <t>044 477 337 97 14</t>
  </si>
  <si>
    <t>jflorest69@hotmail.com, javier.flores06@cfe.gob.mx</t>
  </si>
  <si>
    <t>miguel.cervantes@cmicgto.com.mx</t>
  </si>
  <si>
    <t>52*55410*</t>
  </si>
  <si>
    <t xml:space="preserve">761 00 00 </t>
  </si>
  <si>
    <t>arsa_construye@prodigy.net.mx, rfuentes09@hotmail.com</t>
  </si>
  <si>
    <t>477 712 98 02</t>
  </si>
  <si>
    <t>adymar17_5@hotmail.com</t>
  </si>
  <si>
    <t>477 188 57 64</t>
  </si>
  <si>
    <t>SABES</t>
  </si>
  <si>
    <t>ADMINISTRACION</t>
  </si>
  <si>
    <t>beatz_monroy@hotmail.com</t>
  </si>
  <si>
    <t>411 155 06 44</t>
  </si>
  <si>
    <t>045 461 101 16 12</t>
  </si>
  <si>
    <t>DISEÑO DE INTERIORES</t>
  </si>
  <si>
    <t>473 731 85 74</t>
  </si>
  <si>
    <t>473 560 33 94</t>
  </si>
  <si>
    <t>52*147328*9</t>
  </si>
  <si>
    <t>p_murrieta@hotmail.com</t>
  </si>
  <si>
    <t>713 12 74</t>
  </si>
  <si>
    <t>NAVA SANCHEZ JOSE ARTURO</t>
  </si>
  <si>
    <t>arturonavas1@live.com.mx</t>
  </si>
  <si>
    <t>leonrm@casasyes.com</t>
  </si>
  <si>
    <t>arqlajovich@hotmail.com</t>
  </si>
  <si>
    <t>432 7452357</t>
  </si>
  <si>
    <t>csalinas@casasvive.com, claudia_arq@live.com.mx</t>
  </si>
  <si>
    <t>045 462 484 41 58</t>
  </si>
  <si>
    <t>SANCHEZ GARCIA JOSE JORGE</t>
  </si>
  <si>
    <t>QUERETARO</t>
  </si>
  <si>
    <t>george_architec@hotmail.com</t>
  </si>
  <si>
    <t>427 117 25 78</t>
  </si>
  <si>
    <t>UNIVERSIDAD CUAUHTEMOC</t>
  </si>
  <si>
    <t>741 40 00, 195 23 89</t>
  </si>
  <si>
    <t>52*56724*4</t>
  </si>
  <si>
    <t>diegovr.sedsa@yahoo.com.mx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</si>
</sst>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entury Gothic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0"/>
      <name val="Century Gothic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9.35"/>
      <color theme="10"/>
      <name val="Calibri"/>
      <family val="2"/>
    </font>
    <font>
      <u/>
      <sz val="9"/>
      <color theme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/>
    <xf numFmtId="0" fontId="6" fillId="0" borderId="1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0" fontId="0" fillId="5" borderId="9" xfId="0" applyFill="1" applyBorder="1"/>
    <xf numFmtId="0" fontId="0" fillId="0" borderId="9" xfId="0" applyBorder="1"/>
    <xf numFmtId="0" fontId="3" fillId="5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/>
    </xf>
    <xf numFmtId="0" fontId="11" fillId="0" borderId="9" xfId="0" applyFont="1" applyBorder="1"/>
    <xf numFmtId="0" fontId="9" fillId="0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14" fillId="6" borderId="9" xfId="0" applyFont="1" applyFill="1" applyBorder="1"/>
    <xf numFmtId="0" fontId="13" fillId="0" borderId="9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1" fillId="6" borderId="9" xfId="0" applyFont="1" applyFill="1" applyBorder="1"/>
    <xf numFmtId="0" fontId="16" fillId="9" borderId="9" xfId="0" applyFont="1" applyFill="1" applyBorder="1"/>
    <xf numFmtId="0" fontId="16" fillId="9" borderId="9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left" vertical="center" wrapText="1"/>
    </xf>
    <xf numFmtId="0" fontId="15" fillId="9" borderId="9" xfId="0" applyFont="1" applyFill="1" applyBorder="1" applyAlignment="1">
      <alignment vertical="center"/>
    </xf>
    <xf numFmtId="0" fontId="15" fillId="10" borderId="9" xfId="0" applyFont="1" applyFill="1" applyBorder="1"/>
    <xf numFmtId="0" fontId="15" fillId="10" borderId="9" xfId="0" applyFont="1" applyFill="1" applyBorder="1" applyAlignment="1">
      <alignment horizontal="center"/>
    </xf>
    <xf numFmtId="0" fontId="15" fillId="10" borderId="16" xfId="0" applyFont="1" applyFill="1" applyBorder="1"/>
    <xf numFmtId="0" fontId="15" fillId="7" borderId="9" xfId="0" applyFont="1" applyFill="1" applyBorder="1" applyAlignment="1">
      <alignment vertical="center"/>
    </xf>
    <xf numFmtId="0" fontId="15" fillId="7" borderId="9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vertical="center"/>
    </xf>
    <xf numFmtId="0" fontId="15" fillId="8" borderId="9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6" borderId="0" xfId="0" applyFont="1" applyFill="1" applyBorder="1"/>
    <xf numFmtId="0" fontId="15" fillId="12" borderId="9" xfId="0" applyFont="1" applyFill="1" applyBorder="1"/>
    <xf numFmtId="0" fontId="18" fillId="11" borderId="0" xfId="0" applyFont="1" applyFill="1" applyBorder="1" applyAlignment="1">
      <alignment horizontal="center" wrapText="1"/>
    </xf>
    <xf numFmtId="0" fontId="22" fillId="0" borderId="0" xfId="0" applyFont="1" applyAlignment="1">
      <alignment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0" fontId="25" fillId="0" borderId="9" xfId="0" applyFont="1" applyBorder="1" applyAlignment="1">
      <alignment wrapText="1"/>
    </xf>
    <xf numFmtId="0" fontId="26" fillId="14" borderId="9" xfId="0" applyFont="1" applyFill="1" applyBorder="1" applyAlignment="1">
      <alignment wrapText="1"/>
    </xf>
    <xf numFmtId="0" fontId="25" fillId="0" borderId="12" xfId="0" applyFont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9" xfId="0" applyFont="1" applyFill="1" applyBorder="1"/>
    <xf numFmtId="0" fontId="27" fillId="0" borderId="9" xfId="0" applyFont="1" applyFill="1" applyBorder="1"/>
    <xf numFmtId="0" fontId="21" fillId="0" borderId="0" xfId="0" applyFont="1" applyFill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10" borderId="9" xfId="0" applyFont="1" applyFill="1" applyBorder="1"/>
    <xf numFmtId="0" fontId="30" fillId="15" borderId="9" xfId="0" applyFont="1" applyFill="1" applyBorder="1" applyAlignment="1">
      <alignment wrapText="1"/>
    </xf>
    <xf numFmtId="0" fontId="25" fillId="0" borderId="0" xfId="0" applyFont="1" applyAlignment="1">
      <alignment horizontal="center" wrapText="1"/>
    </xf>
    <xf numFmtId="0" fontId="30" fillId="15" borderId="0" xfId="0" applyFont="1" applyFill="1" applyBorder="1" applyAlignment="1">
      <alignment horizontal="center" wrapText="1"/>
    </xf>
    <xf numFmtId="0" fontId="31" fillId="15" borderId="0" xfId="0" applyFont="1" applyFill="1" applyBorder="1" applyAlignment="1">
      <alignment wrapText="1"/>
    </xf>
    <xf numFmtId="0" fontId="32" fillId="0" borderId="0" xfId="0" applyFont="1" applyAlignment="1">
      <alignment wrapText="1"/>
    </xf>
    <xf numFmtId="0" fontId="26" fillId="14" borderId="17" xfId="0" applyFont="1" applyFill="1" applyBorder="1" applyAlignment="1">
      <alignment horizontal="center" textRotation="90" wrapText="1"/>
    </xf>
    <xf numFmtId="0" fontId="26" fillId="16" borderId="17" xfId="0" applyFont="1" applyFill="1" applyBorder="1" applyAlignment="1">
      <alignment horizontal="center" textRotation="90" wrapText="1"/>
    </xf>
    <xf numFmtId="0" fontId="20" fillId="17" borderId="0" xfId="0" applyFont="1" applyFill="1" applyAlignment="1">
      <alignment wrapText="1"/>
    </xf>
    <xf numFmtId="0" fontId="30" fillId="17" borderId="0" xfId="0" applyFont="1" applyFill="1" applyAlignment="1">
      <alignment wrapText="1"/>
    </xf>
    <xf numFmtId="0" fontId="26" fillId="17" borderId="0" xfId="0" applyFont="1" applyFill="1" applyAlignment="1">
      <alignment wrapText="1"/>
    </xf>
    <xf numFmtId="0" fontId="25" fillId="12" borderId="0" xfId="0" applyFont="1" applyFill="1" applyAlignment="1">
      <alignment wrapText="1"/>
    </xf>
    <xf numFmtId="0" fontId="23" fillId="13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25" fillId="18" borderId="17" xfId="0" applyFont="1" applyFill="1" applyBorder="1" applyAlignment="1">
      <alignment horizontal="center" vertical="center" textRotation="90" wrapText="1"/>
    </xf>
    <xf numFmtId="0" fontId="33" fillId="11" borderId="17" xfId="0" applyFont="1" applyFill="1" applyBorder="1" applyAlignment="1">
      <alignment horizontal="center" textRotation="90" wrapText="1"/>
    </xf>
    <xf numFmtId="0" fontId="25" fillId="0" borderId="0" xfId="0" applyFont="1" applyFill="1" applyAlignment="1">
      <alignment wrapText="1"/>
    </xf>
    <xf numFmtId="0" fontId="19" fillId="19" borderId="0" xfId="0" applyFont="1" applyFill="1" applyAlignment="1">
      <alignment wrapText="1"/>
    </xf>
    <xf numFmtId="0" fontId="25" fillId="19" borderId="0" xfId="0" applyFont="1" applyFill="1" applyAlignment="1">
      <alignment wrapText="1"/>
    </xf>
    <xf numFmtId="0" fontId="19" fillId="19" borderId="0" xfId="0" applyFont="1" applyFill="1"/>
    <xf numFmtId="0" fontId="0" fillId="19" borderId="0" xfId="0" applyFill="1"/>
    <xf numFmtId="0" fontId="34" fillId="0" borderId="0" xfId="0" applyFont="1" applyAlignment="1">
      <alignment horizontal="left" vertical="center" wrapText="1"/>
    </xf>
    <xf numFmtId="0" fontId="0" fillId="19" borderId="0" xfId="0" applyFill="1" applyAlignment="1">
      <alignment wrapText="1"/>
    </xf>
    <xf numFmtId="0" fontId="0" fillId="0" borderId="0" xfId="0" applyFill="1" applyAlignment="1">
      <alignment wrapText="1"/>
    </xf>
    <xf numFmtId="0" fontId="19" fillId="0" borderId="0" xfId="0" applyFont="1" applyFill="1" applyAlignment="1">
      <alignment wrapText="1"/>
    </xf>
    <xf numFmtId="0" fontId="0" fillId="0" borderId="0" xfId="0" applyFill="1"/>
    <xf numFmtId="0" fontId="36" fillId="0" borderId="0" xfId="1" applyFont="1" applyAlignment="1">
      <alignment wrapText="1"/>
    </xf>
    <xf numFmtId="0" fontId="19" fillId="0" borderId="0" xfId="0" applyFont="1" applyFill="1"/>
    <xf numFmtId="0" fontId="34" fillId="19" borderId="0" xfId="0" applyFont="1" applyFill="1" applyAlignment="1">
      <alignment horizontal="left" vertical="center" wrapText="1"/>
    </xf>
    <xf numFmtId="0" fontId="35" fillId="0" borderId="0" xfId="1" applyAlignment="1">
      <alignment wrapText="1"/>
    </xf>
    <xf numFmtId="0" fontId="1" fillId="0" borderId="0" xfId="0" applyFont="1" applyFill="1" applyAlignment="1">
      <alignment vertical="center"/>
    </xf>
    <xf numFmtId="17" fontId="19" fillId="19" borderId="0" xfId="0" applyNumberFormat="1" applyFont="1" applyFill="1" applyAlignment="1">
      <alignment wrapText="1"/>
    </xf>
    <xf numFmtId="0" fontId="21" fillId="0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30" fillId="17" borderId="0" xfId="0" applyFont="1" applyFill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17" borderId="0" xfId="0" applyFont="1" applyFill="1" applyAlignment="1">
      <alignment horizontal="center" wrapText="1"/>
    </xf>
    <xf numFmtId="0" fontId="24" fillId="13" borderId="9" xfId="0" applyFont="1" applyFill="1" applyBorder="1"/>
    <xf numFmtId="0" fontId="22" fillId="13" borderId="9" xfId="0" applyFont="1" applyFill="1" applyBorder="1" applyAlignment="1">
      <alignment horizontal="center" vertical="center"/>
    </xf>
    <xf numFmtId="0" fontId="24" fillId="0" borderId="9" xfId="0" applyFont="1" applyBorder="1"/>
    <xf numFmtId="0" fontId="24" fillId="0" borderId="9" xfId="0" applyFont="1" applyFill="1" applyBorder="1"/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9" xfId="0" applyFont="1" applyFill="1" applyBorder="1" applyAlignment="1">
      <alignment vertical="center"/>
    </xf>
    <xf numFmtId="0" fontId="24" fillId="0" borderId="0" xfId="0" applyFont="1" applyBorder="1"/>
    <xf numFmtId="0" fontId="23" fillId="2" borderId="9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/>
    </xf>
    <xf numFmtId="0" fontId="35" fillId="0" borderId="9" xfId="1" applyFill="1" applyBorder="1" applyAlignment="1">
      <alignment horizontal="left"/>
    </xf>
    <xf numFmtId="0" fontId="38" fillId="0" borderId="9" xfId="2" applyFont="1" applyBorder="1" applyAlignment="1" applyProtection="1">
      <alignment horizontal="left"/>
    </xf>
    <xf numFmtId="0" fontId="35" fillId="10" borderId="9" xfId="1" applyFill="1" applyBorder="1" applyAlignment="1">
      <alignment horizontal="left"/>
    </xf>
    <xf numFmtId="0" fontId="35" fillId="13" borderId="9" xfId="1" applyFill="1" applyBorder="1" applyAlignment="1">
      <alignment horizontal="left"/>
    </xf>
    <xf numFmtId="0" fontId="37" fillId="0" borderId="9" xfId="2" applyBorder="1" applyAlignment="1" applyProtection="1">
      <alignment horizontal="left"/>
    </xf>
    <xf numFmtId="0" fontId="21" fillId="0" borderId="0" xfId="0" applyFont="1" applyFill="1" applyAlignment="1">
      <alignment horizontal="left" vertical="center"/>
    </xf>
    <xf numFmtId="0" fontId="24" fillId="0" borderId="9" xfId="0" applyFont="1" applyBorder="1" applyAlignment="1">
      <alignment horizontal="left"/>
    </xf>
    <xf numFmtId="0" fontId="13" fillId="0" borderId="9" xfId="0" applyFont="1" applyFill="1" applyBorder="1" applyAlignment="1">
      <alignment horizontal="left" vertical="center" wrapText="1"/>
    </xf>
    <xf numFmtId="0" fontId="24" fillId="10" borderId="9" xfId="0" applyFont="1" applyFill="1" applyBorder="1" applyAlignment="1">
      <alignment horizontal="left"/>
    </xf>
    <xf numFmtId="0" fontId="24" fillId="13" borderId="9" xfId="0" applyFont="1" applyFill="1" applyBorder="1" applyAlignment="1">
      <alignment horizontal="left"/>
    </xf>
    <xf numFmtId="0" fontId="27" fillId="0" borderId="9" xfId="0" applyFont="1" applyFill="1" applyBorder="1" applyAlignment="1">
      <alignment horizontal="left"/>
    </xf>
    <xf numFmtId="0" fontId="24" fillId="0" borderId="9" xfId="0" applyFont="1" applyFill="1" applyBorder="1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37" fillId="0" borderId="9" xfId="2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7" fillId="0" borderId="9" xfId="2" applyBorder="1" applyAlignment="1" applyProtection="1">
      <alignment horizontal="center"/>
    </xf>
    <xf numFmtId="0" fontId="24" fillId="0" borderId="9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30" fillId="14" borderId="15" xfId="0" applyFont="1" applyFill="1" applyBorder="1" applyAlignment="1">
      <alignment horizontal="center" wrapText="1"/>
    </xf>
    <xf numFmtId="0" fontId="30" fillId="15" borderId="15" xfId="0" applyFont="1" applyFill="1" applyBorder="1" applyAlignment="1">
      <alignment horizont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19</xdr:row>
      <xdr:rowOff>0</xdr:rowOff>
    </xdr:from>
    <xdr:to>
      <xdr:col>1</xdr:col>
      <xdr:colOff>704850</xdr:colOff>
      <xdr:row>19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904875" y="6115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85725</xdr:colOff>
      <xdr:row>1</xdr:row>
      <xdr:rowOff>38100</xdr:rowOff>
    </xdr:from>
    <xdr:to>
      <xdr:col>1</xdr:col>
      <xdr:colOff>1005067</xdr:colOff>
      <xdr:row>2</xdr:row>
      <xdr:rowOff>114300</xdr:rowOff>
    </xdr:to>
    <xdr:pic>
      <xdr:nvPicPr>
        <xdr:cNvPr id="7" name="6 Imagen" descr="ITC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7650"/>
          <a:ext cx="919342" cy="514350"/>
        </a:xfrm>
        <a:prstGeom prst="rect">
          <a:avLst/>
        </a:prstGeom>
      </xdr:spPr>
    </xdr:pic>
    <xdr:clientData/>
  </xdr:twoCellAnchor>
  <xdr:twoCellAnchor>
    <xdr:from>
      <xdr:col>1</xdr:col>
      <xdr:colOff>2747341</xdr:colOff>
      <xdr:row>1</xdr:row>
      <xdr:rowOff>38100</xdr:rowOff>
    </xdr:from>
    <xdr:to>
      <xdr:col>1</xdr:col>
      <xdr:colOff>3190875</xdr:colOff>
      <xdr:row>2</xdr:row>
      <xdr:rowOff>200025</xdr:rowOff>
    </xdr:to>
    <xdr:pic>
      <xdr:nvPicPr>
        <xdr:cNvPr id="1025" name="Picture 3" descr="e-ingenieria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85491" y="247650"/>
          <a:ext cx="443534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971549</xdr:colOff>
      <xdr:row>1</xdr:row>
      <xdr:rowOff>111900</xdr:rowOff>
    </xdr:from>
    <xdr:to>
      <xdr:col>1</xdr:col>
      <xdr:colOff>1930234</xdr:colOff>
      <xdr:row>2</xdr:row>
      <xdr:rowOff>86555</xdr:rowOff>
    </xdr:to>
    <xdr:pic>
      <xdr:nvPicPr>
        <xdr:cNvPr id="10" name="9 Imagen" descr="CMIC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09699" y="321450"/>
          <a:ext cx="958685" cy="412805"/>
        </a:xfrm>
        <a:prstGeom prst="rect">
          <a:avLst/>
        </a:prstGeom>
      </xdr:spPr>
    </xdr:pic>
    <xdr:clientData/>
  </xdr:twoCellAnchor>
  <xdr:twoCellAnchor>
    <xdr:from>
      <xdr:col>1</xdr:col>
      <xdr:colOff>2028825</xdr:colOff>
      <xdr:row>1</xdr:row>
      <xdr:rowOff>38100</xdr:rowOff>
    </xdr:from>
    <xdr:to>
      <xdr:col>1</xdr:col>
      <xdr:colOff>2028825</xdr:colOff>
      <xdr:row>3</xdr:row>
      <xdr:rowOff>0</xdr:rowOff>
    </xdr:to>
    <xdr:cxnSp macro="">
      <xdr:nvCxnSpPr>
        <xdr:cNvPr id="11" name="10 Conector recto"/>
        <xdr:cNvCxnSpPr/>
      </xdr:nvCxnSpPr>
      <xdr:spPr>
        <a:xfrm rot="5400000">
          <a:off x="2162175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2241999</xdr:colOff>
      <xdr:row>1</xdr:row>
      <xdr:rowOff>47625</xdr:rowOff>
    </xdr:from>
    <xdr:to>
      <xdr:col>1</xdr:col>
      <xdr:colOff>2705100</xdr:colOff>
      <xdr:row>3</xdr:row>
      <xdr:rowOff>0</xdr:rowOff>
    </xdr:to>
    <xdr:pic>
      <xdr:nvPicPr>
        <xdr:cNvPr id="12" name="Picture 0" descr="escudo_campus2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0149" y="257175"/>
          <a:ext cx="463101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10</xdr:row>
      <xdr:rowOff>0</xdr:rowOff>
    </xdr:from>
    <xdr:to>
      <xdr:col>0</xdr:col>
      <xdr:colOff>704850</xdr:colOff>
      <xdr:row>10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704850</xdr:colOff>
      <xdr:row>28</xdr:row>
      <xdr:rowOff>0</xdr:rowOff>
    </xdr:from>
    <xdr:to>
      <xdr:col>0</xdr:col>
      <xdr:colOff>704850</xdr:colOff>
      <xdr:row>28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14425" y="360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704850</xdr:colOff>
      <xdr:row>65</xdr:row>
      <xdr:rowOff>0</xdr:rowOff>
    </xdr:from>
    <xdr:to>
      <xdr:col>0</xdr:col>
      <xdr:colOff>704850</xdr:colOff>
      <xdr:row>65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704850</xdr:colOff>
      <xdr:row>79</xdr:row>
      <xdr:rowOff>0</xdr:rowOff>
    </xdr:from>
    <xdr:to>
      <xdr:col>0</xdr:col>
      <xdr:colOff>704850</xdr:colOff>
      <xdr:row>79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41</xdr:row>
      <xdr:rowOff>0</xdr:rowOff>
    </xdr:from>
    <xdr:to>
      <xdr:col>1</xdr:col>
      <xdr:colOff>704850</xdr:colOff>
      <xdr:row>41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704850</xdr:colOff>
      <xdr:row>51</xdr:row>
      <xdr:rowOff>0</xdr:rowOff>
    </xdr:from>
    <xdr:to>
      <xdr:col>1</xdr:col>
      <xdr:colOff>704850</xdr:colOff>
      <xdr:row>51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78</xdr:row>
      <xdr:rowOff>0</xdr:rowOff>
    </xdr:from>
    <xdr:to>
      <xdr:col>3</xdr:col>
      <xdr:colOff>704850</xdr:colOff>
      <xdr:row>78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1657350</xdr:colOff>
      <xdr:row>0</xdr:row>
      <xdr:rowOff>0</xdr:rowOff>
    </xdr:from>
    <xdr:to>
      <xdr:col>3</xdr:col>
      <xdr:colOff>1660690</xdr:colOff>
      <xdr:row>82</xdr:row>
      <xdr:rowOff>126137</xdr:rowOff>
    </xdr:to>
    <xdr:pic>
      <xdr:nvPicPr>
        <xdr:cNvPr id="3" name="2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302400"/>
          <a:ext cx="3340" cy="5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3</xdr:col>
      <xdr:colOff>1641640</xdr:colOff>
      <xdr:row>82</xdr:row>
      <xdr:rowOff>126137</xdr:rowOff>
    </xdr:to>
    <xdr:pic>
      <xdr:nvPicPr>
        <xdr:cNvPr id="5" name="4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7875" y="292875"/>
          <a:ext cx="3340" cy="5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1676400</xdr:colOff>
      <xdr:row>0</xdr:row>
      <xdr:rowOff>0</xdr:rowOff>
    </xdr:from>
    <xdr:to>
      <xdr:col>3</xdr:col>
      <xdr:colOff>1679740</xdr:colOff>
      <xdr:row>82</xdr:row>
      <xdr:rowOff>126137</xdr:rowOff>
    </xdr:to>
    <xdr:pic>
      <xdr:nvPicPr>
        <xdr:cNvPr id="7" name="6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5" y="302400"/>
          <a:ext cx="3340" cy="507137"/>
        </a:xfrm>
        <a:prstGeom prst="rect">
          <a:avLst/>
        </a:prstGeom>
      </xdr:spPr>
    </xdr:pic>
    <xdr:clientData/>
  </xdr:twoCellAnchor>
  <xdr:twoCellAnchor editAs="oneCell">
    <xdr:from>
      <xdr:col>3</xdr:col>
      <xdr:colOff>1381125</xdr:colOff>
      <xdr:row>0</xdr:row>
      <xdr:rowOff>0</xdr:rowOff>
    </xdr:from>
    <xdr:to>
      <xdr:col>3</xdr:col>
      <xdr:colOff>1381403</xdr:colOff>
      <xdr:row>82</xdr:row>
      <xdr:rowOff>48816</xdr:rowOff>
    </xdr:to>
    <xdr:pic>
      <xdr:nvPicPr>
        <xdr:cNvPr id="8" name="7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00" y="295275"/>
          <a:ext cx="278" cy="429816"/>
        </a:xfrm>
        <a:prstGeom prst="rect">
          <a:avLst/>
        </a:prstGeom>
      </xdr:spPr>
    </xdr:pic>
    <xdr:clientData/>
  </xdr:twoCellAnchor>
  <xdr:twoCellAnchor editAs="oneCell">
    <xdr:from>
      <xdr:col>3</xdr:col>
      <xdr:colOff>1343025</xdr:colOff>
      <xdr:row>0</xdr:row>
      <xdr:rowOff>0</xdr:rowOff>
    </xdr:from>
    <xdr:to>
      <xdr:col>3</xdr:col>
      <xdr:colOff>1343303</xdr:colOff>
      <xdr:row>82</xdr:row>
      <xdr:rowOff>48816</xdr:rowOff>
    </xdr:to>
    <xdr:pic>
      <xdr:nvPicPr>
        <xdr:cNvPr id="9" name="8 Imagen" descr="CMI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2600" y="333375"/>
          <a:ext cx="1000403" cy="429816"/>
        </a:xfrm>
        <a:prstGeom prst="rect">
          <a:avLst/>
        </a:prstGeom>
      </xdr:spPr>
    </xdr:pic>
    <xdr:clientData/>
  </xdr:twoCellAnchor>
  <xdr:twoCellAnchor>
    <xdr:from>
      <xdr:col>3</xdr:col>
      <xdr:colOff>704850</xdr:colOff>
      <xdr:row>27</xdr:row>
      <xdr:rowOff>0</xdr:rowOff>
    </xdr:from>
    <xdr:to>
      <xdr:col>3</xdr:col>
      <xdr:colOff>704850</xdr:colOff>
      <xdr:row>27</xdr:row>
      <xdr:rowOff>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704850</xdr:colOff>
      <xdr:row>56</xdr:row>
      <xdr:rowOff>0</xdr:rowOff>
    </xdr:from>
    <xdr:to>
      <xdr:col>3</xdr:col>
      <xdr:colOff>704850</xdr:colOff>
      <xdr:row>56</xdr:row>
      <xdr:rowOff>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>
          <a:off x="1114425" y="401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704850</xdr:colOff>
      <xdr:row>8</xdr:row>
      <xdr:rowOff>0</xdr:rowOff>
    </xdr:from>
    <xdr:to>
      <xdr:col>3</xdr:col>
      <xdr:colOff>704850</xdr:colOff>
      <xdr:row>8</xdr:row>
      <xdr:rowOff>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1114425" y="360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21</xdr:row>
      <xdr:rowOff>0</xdr:rowOff>
    </xdr:from>
    <xdr:to>
      <xdr:col>1</xdr:col>
      <xdr:colOff>704850</xdr:colOff>
      <xdr:row>21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507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266700</xdr:colOff>
      <xdr:row>1</xdr:row>
      <xdr:rowOff>0</xdr:rowOff>
    </xdr:from>
    <xdr:to>
      <xdr:col>1</xdr:col>
      <xdr:colOff>1492490</xdr:colOff>
      <xdr:row>3</xdr:row>
      <xdr:rowOff>38100</xdr:rowOff>
    </xdr:to>
    <xdr:pic>
      <xdr:nvPicPr>
        <xdr:cNvPr id="3" name="2 Imagen" descr="ITC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209550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1657350</xdr:colOff>
      <xdr:row>1</xdr:row>
      <xdr:rowOff>92850</xdr:rowOff>
    </xdr:from>
    <xdr:to>
      <xdr:col>1</xdr:col>
      <xdr:colOff>2835110</xdr:colOff>
      <xdr:row>2</xdr:row>
      <xdr:rowOff>161837</xdr:rowOff>
    </xdr:to>
    <xdr:pic>
      <xdr:nvPicPr>
        <xdr:cNvPr id="4" name="3 Imagen" descr="CMI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0" y="302400"/>
          <a:ext cx="117776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5" name="4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22</xdr:row>
      <xdr:rowOff>0</xdr:rowOff>
    </xdr:from>
    <xdr:to>
      <xdr:col>1</xdr:col>
      <xdr:colOff>704850</xdr:colOff>
      <xdr:row>22</xdr:row>
      <xdr:rowOff>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143000" y="507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161925</xdr:colOff>
      <xdr:row>0</xdr:row>
      <xdr:rowOff>180975</xdr:rowOff>
    </xdr:from>
    <xdr:to>
      <xdr:col>1</xdr:col>
      <xdr:colOff>1387715</xdr:colOff>
      <xdr:row>2</xdr:row>
      <xdr:rowOff>19050</xdr:rowOff>
    </xdr:to>
    <xdr:pic>
      <xdr:nvPicPr>
        <xdr:cNvPr id="12" name="11 Imagen" descr="ITC_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180975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1</xdr:row>
      <xdr:rowOff>64275</xdr:rowOff>
    </xdr:from>
    <xdr:to>
      <xdr:col>1</xdr:col>
      <xdr:colOff>2730335</xdr:colOff>
      <xdr:row>1</xdr:row>
      <xdr:rowOff>571412</xdr:rowOff>
    </xdr:to>
    <xdr:pic>
      <xdr:nvPicPr>
        <xdr:cNvPr id="13" name="12 Imagen" descr="CMI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90725" y="273825"/>
          <a:ext cx="1177760" cy="507137"/>
        </a:xfrm>
        <a:prstGeom prst="rect">
          <a:avLst/>
        </a:prstGeom>
      </xdr:spPr>
    </xdr:pic>
    <xdr:clientData/>
  </xdr:twoCellAnchor>
  <xdr:twoCellAnchor>
    <xdr:from>
      <xdr:col>1</xdr:col>
      <xdr:colOff>1457325</xdr:colOff>
      <xdr:row>1</xdr:row>
      <xdr:rowOff>9525</xdr:rowOff>
    </xdr:from>
    <xdr:to>
      <xdr:col>1</xdr:col>
      <xdr:colOff>1457325</xdr:colOff>
      <xdr:row>2</xdr:row>
      <xdr:rowOff>180975</xdr:rowOff>
    </xdr:to>
    <xdr:cxnSp macro="">
      <xdr:nvCxnSpPr>
        <xdr:cNvPr id="14" name="13 Conector recto"/>
        <xdr:cNvCxnSpPr/>
      </xdr:nvCxnSpPr>
      <xdr:spPr>
        <a:xfrm rot="5400000">
          <a:off x="1590675" y="523875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20</xdr:row>
      <xdr:rowOff>0</xdr:rowOff>
    </xdr:from>
    <xdr:to>
      <xdr:col>1</xdr:col>
      <xdr:colOff>704850</xdr:colOff>
      <xdr:row>20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1657350</xdr:colOff>
      <xdr:row>1</xdr:row>
      <xdr:rowOff>92850</xdr:rowOff>
    </xdr:from>
    <xdr:to>
      <xdr:col>1</xdr:col>
      <xdr:colOff>1660690</xdr:colOff>
      <xdr:row>2</xdr:row>
      <xdr:rowOff>161837</xdr:rowOff>
    </xdr:to>
    <xdr:pic>
      <xdr:nvPicPr>
        <xdr:cNvPr id="3" name="2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02400"/>
          <a:ext cx="334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4" name="3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1638300</xdr:colOff>
      <xdr:row>1</xdr:row>
      <xdr:rowOff>83325</xdr:rowOff>
    </xdr:from>
    <xdr:to>
      <xdr:col>1</xdr:col>
      <xdr:colOff>1641640</xdr:colOff>
      <xdr:row>2</xdr:row>
      <xdr:rowOff>152312</xdr:rowOff>
    </xdr:to>
    <xdr:pic>
      <xdr:nvPicPr>
        <xdr:cNvPr id="6" name="5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292875"/>
          <a:ext cx="1177760" cy="507137"/>
        </a:xfrm>
        <a:prstGeom prst="rect">
          <a:avLst/>
        </a:prstGeom>
      </xdr:spPr>
    </xdr:pic>
    <xdr:clientData/>
  </xdr:twoCellAnchor>
  <xdr:twoCellAnchor>
    <xdr:from>
      <xdr:col>1</xdr:col>
      <xdr:colOff>704850</xdr:colOff>
      <xdr:row>20</xdr:row>
      <xdr:rowOff>0</xdr:rowOff>
    </xdr:from>
    <xdr:to>
      <xdr:col>1</xdr:col>
      <xdr:colOff>704850</xdr:colOff>
      <xdr:row>20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1143000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219075</xdr:colOff>
      <xdr:row>1</xdr:row>
      <xdr:rowOff>0</xdr:rowOff>
    </xdr:from>
    <xdr:to>
      <xdr:col>1</xdr:col>
      <xdr:colOff>1444865</xdr:colOff>
      <xdr:row>3</xdr:row>
      <xdr:rowOff>38100</xdr:rowOff>
    </xdr:to>
    <xdr:pic>
      <xdr:nvPicPr>
        <xdr:cNvPr id="8" name="7 Imagen" descr="ITC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" y="209550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1609725</xdr:colOff>
      <xdr:row>1</xdr:row>
      <xdr:rowOff>73800</xdr:rowOff>
    </xdr:from>
    <xdr:to>
      <xdr:col>1</xdr:col>
      <xdr:colOff>2787485</xdr:colOff>
      <xdr:row>2</xdr:row>
      <xdr:rowOff>142787</xdr:rowOff>
    </xdr:to>
    <xdr:pic>
      <xdr:nvPicPr>
        <xdr:cNvPr id="9" name="8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7875" y="283350"/>
          <a:ext cx="1177760" cy="507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17</xdr:row>
      <xdr:rowOff>0</xdr:rowOff>
    </xdr:from>
    <xdr:to>
      <xdr:col>1</xdr:col>
      <xdr:colOff>704850</xdr:colOff>
      <xdr:row>17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5076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1657350</xdr:colOff>
      <xdr:row>1</xdr:row>
      <xdr:rowOff>92850</xdr:rowOff>
    </xdr:from>
    <xdr:to>
      <xdr:col>1</xdr:col>
      <xdr:colOff>1660690</xdr:colOff>
      <xdr:row>2</xdr:row>
      <xdr:rowOff>161837</xdr:rowOff>
    </xdr:to>
    <xdr:pic>
      <xdr:nvPicPr>
        <xdr:cNvPr id="4" name="3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02400"/>
          <a:ext cx="117776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5" name="4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247650</xdr:colOff>
      <xdr:row>0</xdr:row>
      <xdr:rowOff>200025</xdr:rowOff>
    </xdr:from>
    <xdr:to>
      <xdr:col>1</xdr:col>
      <xdr:colOff>1473440</xdr:colOff>
      <xdr:row>3</xdr:row>
      <xdr:rowOff>28575</xdr:rowOff>
    </xdr:to>
    <xdr:pic>
      <xdr:nvPicPr>
        <xdr:cNvPr id="6" name="5 Imagen" descr="ITC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800" y="200025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1638300</xdr:colOff>
      <xdr:row>1</xdr:row>
      <xdr:rowOff>83325</xdr:rowOff>
    </xdr:from>
    <xdr:to>
      <xdr:col>1</xdr:col>
      <xdr:colOff>2816060</xdr:colOff>
      <xdr:row>2</xdr:row>
      <xdr:rowOff>152312</xdr:rowOff>
    </xdr:to>
    <xdr:pic>
      <xdr:nvPicPr>
        <xdr:cNvPr id="7" name="6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292875"/>
          <a:ext cx="1177760" cy="5071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1657350</xdr:colOff>
      <xdr:row>1</xdr:row>
      <xdr:rowOff>92850</xdr:rowOff>
    </xdr:from>
    <xdr:to>
      <xdr:col>1</xdr:col>
      <xdr:colOff>1660690</xdr:colOff>
      <xdr:row>2</xdr:row>
      <xdr:rowOff>161837</xdr:rowOff>
    </xdr:to>
    <xdr:pic>
      <xdr:nvPicPr>
        <xdr:cNvPr id="3" name="2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02400"/>
          <a:ext cx="334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4" name="3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1638300</xdr:colOff>
      <xdr:row>1</xdr:row>
      <xdr:rowOff>83325</xdr:rowOff>
    </xdr:from>
    <xdr:to>
      <xdr:col>1</xdr:col>
      <xdr:colOff>1641640</xdr:colOff>
      <xdr:row>2</xdr:row>
      <xdr:rowOff>152312</xdr:rowOff>
    </xdr:to>
    <xdr:pic>
      <xdr:nvPicPr>
        <xdr:cNvPr id="5" name="4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292875"/>
          <a:ext cx="3340" cy="507137"/>
        </a:xfrm>
        <a:prstGeom prst="rect">
          <a:avLst/>
        </a:prstGeom>
      </xdr:spPr>
    </xdr:pic>
    <xdr:clientData/>
  </xdr:twoCellAnchor>
  <xdr:twoCellAnchor editAs="oneCell">
    <xdr:from>
      <xdr:col>1</xdr:col>
      <xdr:colOff>1609725</xdr:colOff>
      <xdr:row>1</xdr:row>
      <xdr:rowOff>73800</xdr:rowOff>
    </xdr:from>
    <xdr:to>
      <xdr:col>1</xdr:col>
      <xdr:colOff>1613065</xdr:colOff>
      <xdr:row>2</xdr:row>
      <xdr:rowOff>142787</xdr:rowOff>
    </xdr:to>
    <xdr:pic>
      <xdr:nvPicPr>
        <xdr:cNvPr id="8" name="7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7875" y="283350"/>
          <a:ext cx="1177760" cy="507137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1</xdr:row>
      <xdr:rowOff>0</xdr:rowOff>
    </xdr:from>
    <xdr:to>
      <xdr:col>1</xdr:col>
      <xdr:colOff>1502015</xdr:colOff>
      <xdr:row>3</xdr:row>
      <xdr:rowOff>38100</xdr:rowOff>
    </xdr:to>
    <xdr:pic>
      <xdr:nvPicPr>
        <xdr:cNvPr id="9" name="8 Imagen" descr="ITC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375" y="209550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1666875</xdr:colOff>
      <xdr:row>1</xdr:row>
      <xdr:rowOff>73800</xdr:rowOff>
    </xdr:from>
    <xdr:to>
      <xdr:col>1</xdr:col>
      <xdr:colOff>2844635</xdr:colOff>
      <xdr:row>2</xdr:row>
      <xdr:rowOff>142787</xdr:rowOff>
    </xdr:to>
    <xdr:pic>
      <xdr:nvPicPr>
        <xdr:cNvPr id="10" name="9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05025" y="283350"/>
          <a:ext cx="1177760" cy="5071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21</xdr:row>
      <xdr:rowOff>0</xdr:rowOff>
    </xdr:from>
    <xdr:to>
      <xdr:col>1</xdr:col>
      <xdr:colOff>704850</xdr:colOff>
      <xdr:row>21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423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1657350</xdr:colOff>
      <xdr:row>1</xdr:row>
      <xdr:rowOff>92850</xdr:rowOff>
    </xdr:from>
    <xdr:to>
      <xdr:col>1</xdr:col>
      <xdr:colOff>1660690</xdr:colOff>
      <xdr:row>2</xdr:row>
      <xdr:rowOff>161837</xdr:rowOff>
    </xdr:to>
    <xdr:pic>
      <xdr:nvPicPr>
        <xdr:cNvPr id="3" name="2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02400"/>
          <a:ext cx="334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4" name="3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1638300</xdr:colOff>
      <xdr:row>1</xdr:row>
      <xdr:rowOff>83325</xdr:rowOff>
    </xdr:from>
    <xdr:to>
      <xdr:col>1</xdr:col>
      <xdr:colOff>1641640</xdr:colOff>
      <xdr:row>2</xdr:row>
      <xdr:rowOff>152312</xdr:rowOff>
    </xdr:to>
    <xdr:pic>
      <xdr:nvPicPr>
        <xdr:cNvPr id="6" name="5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292875"/>
          <a:ext cx="1177760" cy="5071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0</xdr:rowOff>
    </xdr:from>
    <xdr:to>
      <xdr:col>1</xdr:col>
      <xdr:colOff>1511540</xdr:colOff>
      <xdr:row>3</xdr:row>
      <xdr:rowOff>38100</xdr:rowOff>
    </xdr:to>
    <xdr:pic>
      <xdr:nvPicPr>
        <xdr:cNvPr id="7" name="6 Imagen" descr="ITC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209550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1676400</xdr:colOff>
      <xdr:row>1</xdr:row>
      <xdr:rowOff>92850</xdr:rowOff>
    </xdr:from>
    <xdr:to>
      <xdr:col>1</xdr:col>
      <xdr:colOff>2854160</xdr:colOff>
      <xdr:row>2</xdr:row>
      <xdr:rowOff>161837</xdr:rowOff>
    </xdr:to>
    <xdr:pic>
      <xdr:nvPicPr>
        <xdr:cNvPr id="8" name="7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302400"/>
          <a:ext cx="1177760" cy="5071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18</xdr:row>
      <xdr:rowOff>0</xdr:rowOff>
    </xdr:from>
    <xdr:to>
      <xdr:col>1</xdr:col>
      <xdr:colOff>704850</xdr:colOff>
      <xdr:row>18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1143000" y="492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1657350</xdr:colOff>
      <xdr:row>1</xdr:row>
      <xdr:rowOff>92850</xdr:rowOff>
    </xdr:from>
    <xdr:to>
      <xdr:col>1</xdr:col>
      <xdr:colOff>1660690</xdr:colOff>
      <xdr:row>2</xdr:row>
      <xdr:rowOff>161837</xdr:rowOff>
    </xdr:to>
    <xdr:pic>
      <xdr:nvPicPr>
        <xdr:cNvPr id="8" name="7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0" y="302400"/>
          <a:ext cx="3340" cy="507137"/>
        </a:xfrm>
        <a:prstGeom prst="rect">
          <a:avLst/>
        </a:prstGeom>
      </xdr:spPr>
    </xdr:pic>
    <xdr:clientData/>
  </xdr:twoCellAnchor>
  <xdr:twoCellAnchor>
    <xdr:from>
      <xdr:col>1</xdr:col>
      <xdr:colOff>1562100</xdr:colOff>
      <xdr:row>1</xdr:row>
      <xdr:rowOff>38100</xdr:rowOff>
    </xdr:from>
    <xdr:to>
      <xdr:col>1</xdr:col>
      <xdr:colOff>1562100</xdr:colOff>
      <xdr:row>3</xdr:row>
      <xdr:rowOff>0</xdr:rowOff>
    </xdr:to>
    <xdr:cxnSp macro="">
      <xdr:nvCxnSpPr>
        <xdr:cNvPr id="9" name="8 Conector recto"/>
        <xdr:cNvCxnSpPr/>
      </xdr:nvCxnSpPr>
      <xdr:spPr>
        <a:xfrm rot="5400000">
          <a:off x="1695450" y="552450"/>
          <a:ext cx="609600" cy="0"/>
        </a:xfrm>
        <a:prstGeom prst="line">
          <a:avLst/>
        </a:prstGeom>
        <a:ln w="3175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1638300</xdr:colOff>
      <xdr:row>1</xdr:row>
      <xdr:rowOff>83325</xdr:rowOff>
    </xdr:from>
    <xdr:to>
      <xdr:col>1</xdr:col>
      <xdr:colOff>1641640</xdr:colOff>
      <xdr:row>2</xdr:row>
      <xdr:rowOff>152312</xdr:rowOff>
    </xdr:to>
    <xdr:pic>
      <xdr:nvPicPr>
        <xdr:cNvPr id="10" name="9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6450" y="292875"/>
          <a:ext cx="3340" cy="5071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</xdr:row>
      <xdr:rowOff>0</xdr:rowOff>
    </xdr:from>
    <xdr:to>
      <xdr:col>1</xdr:col>
      <xdr:colOff>1511540</xdr:colOff>
      <xdr:row>3</xdr:row>
      <xdr:rowOff>38100</xdr:rowOff>
    </xdr:to>
    <xdr:pic>
      <xdr:nvPicPr>
        <xdr:cNvPr id="11" name="10 Imagen" descr="ITC_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209550"/>
          <a:ext cx="1225790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1676400</xdr:colOff>
      <xdr:row>1</xdr:row>
      <xdr:rowOff>92850</xdr:rowOff>
    </xdr:from>
    <xdr:to>
      <xdr:col>1</xdr:col>
      <xdr:colOff>2854160</xdr:colOff>
      <xdr:row>2</xdr:row>
      <xdr:rowOff>161837</xdr:rowOff>
    </xdr:to>
    <xdr:pic>
      <xdr:nvPicPr>
        <xdr:cNvPr id="12" name="11 Imagen" descr="CM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302400"/>
          <a:ext cx="1177760" cy="5071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12</xdr:row>
      <xdr:rowOff>0</xdr:rowOff>
    </xdr:from>
    <xdr:to>
      <xdr:col>0</xdr:col>
      <xdr:colOff>704850</xdr:colOff>
      <xdr:row>12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143000" y="4924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704850</xdr:colOff>
      <xdr:row>28</xdr:row>
      <xdr:rowOff>0</xdr:rowOff>
    </xdr:from>
    <xdr:to>
      <xdr:col>0</xdr:col>
      <xdr:colOff>704850</xdr:colOff>
      <xdr:row>28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143000" y="464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mailto:virginia.vazquez@pemex.com," TargetMode="External"/><Relationship Id="rId117" Type="http://schemas.openxmlformats.org/officeDocument/2006/relationships/hyperlink" Target="mailto:gen1990@prodigy.net.mx" TargetMode="External"/><Relationship Id="rId21" Type="http://schemas.openxmlformats.org/officeDocument/2006/relationships/hyperlink" Target="mailto:arturole7@hotmail.com" TargetMode="External"/><Relationship Id="rId42" Type="http://schemas.openxmlformats.org/officeDocument/2006/relationships/hyperlink" Target="mailto:ing_mony@hotmail.com" TargetMode="External"/><Relationship Id="rId47" Type="http://schemas.openxmlformats.org/officeDocument/2006/relationships/hyperlink" Target="mailto:ark.mata@hotmail.com" TargetMode="External"/><Relationship Id="rId63" Type="http://schemas.openxmlformats.org/officeDocument/2006/relationships/hyperlink" Target="mailto:aborjaq@prodigy.net.mx" TargetMode="External"/><Relationship Id="rId68" Type="http://schemas.openxmlformats.org/officeDocument/2006/relationships/hyperlink" Target="mailto:arq_espinosa@yahoo.es" TargetMode="External"/><Relationship Id="rId84" Type="http://schemas.openxmlformats.org/officeDocument/2006/relationships/hyperlink" Target="mailto:wenda81@hotmail.com" TargetMode="External"/><Relationship Id="rId89" Type="http://schemas.openxmlformats.org/officeDocument/2006/relationships/hyperlink" Target="mailto:sanelias56@hotmail.com" TargetMode="External"/><Relationship Id="rId112" Type="http://schemas.openxmlformats.org/officeDocument/2006/relationships/hyperlink" Target="mailto:aseprova@hotmail.com" TargetMode="External"/><Relationship Id="rId133" Type="http://schemas.openxmlformats.org/officeDocument/2006/relationships/comments" Target="../comments1.xml"/><Relationship Id="rId16" Type="http://schemas.openxmlformats.org/officeDocument/2006/relationships/hyperlink" Target="mailto:arturovb1@me.com" TargetMode="External"/><Relationship Id="rId107" Type="http://schemas.openxmlformats.org/officeDocument/2006/relationships/hyperlink" Target="mailto:lobobalderas@yahoo.com" TargetMode="External"/><Relationship Id="rId11" Type="http://schemas.openxmlformats.org/officeDocument/2006/relationships/hyperlink" Target="mailto:ingoswald@hotmail.com" TargetMode="External"/><Relationship Id="rId32" Type="http://schemas.openxmlformats.org/officeDocument/2006/relationships/hyperlink" Target="mailto:magma.arq@gmail.com" TargetMode="External"/><Relationship Id="rId37" Type="http://schemas.openxmlformats.org/officeDocument/2006/relationships/hyperlink" Target="mailto:ing-arq-avila-@hotmail.com" TargetMode="External"/><Relationship Id="rId53" Type="http://schemas.openxmlformats.org/officeDocument/2006/relationships/hyperlink" Target="mailto:arquiroy_gto@hotmail.com" TargetMode="External"/><Relationship Id="rId58" Type="http://schemas.openxmlformats.org/officeDocument/2006/relationships/hyperlink" Target="mailto:dam_arquitecto@hotmail.com" TargetMode="External"/><Relationship Id="rId74" Type="http://schemas.openxmlformats.org/officeDocument/2006/relationships/hyperlink" Target="mailto:eduardolacedelli@gmail.com" TargetMode="External"/><Relationship Id="rId79" Type="http://schemas.openxmlformats.org/officeDocument/2006/relationships/hyperlink" Target="mailto:acomsair@hotmail.com" TargetMode="External"/><Relationship Id="rId102" Type="http://schemas.openxmlformats.org/officeDocument/2006/relationships/hyperlink" Target="mailto:isagonmar7@hotmail.com" TargetMode="External"/><Relationship Id="rId123" Type="http://schemas.openxmlformats.org/officeDocument/2006/relationships/hyperlink" Target="mailto:p_murrieta@hotmail.com" TargetMode="External"/><Relationship Id="rId128" Type="http://schemas.openxmlformats.org/officeDocument/2006/relationships/hyperlink" Target="mailto:rtorres@grupobendit.com" TargetMode="External"/><Relationship Id="rId5" Type="http://schemas.openxmlformats.org/officeDocument/2006/relationships/hyperlink" Target="mailto:feni.garcia@hotmail.com" TargetMode="External"/><Relationship Id="rId90" Type="http://schemas.openxmlformats.org/officeDocument/2006/relationships/hyperlink" Target="mailto:erik_arq71@hotmail.com" TargetMode="External"/><Relationship Id="rId95" Type="http://schemas.openxmlformats.org/officeDocument/2006/relationships/hyperlink" Target="mailto:luisaguas76@yahoo.com.mx" TargetMode="External"/><Relationship Id="rId14" Type="http://schemas.openxmlformats.org/officeDocument/2006/relationships/hyperlink" Target="mailto:ark_ortizumaya@hotmail.com" TargetMode="External"/><Relationship Id="rId22" Type="http://schemas.openxmlformats.org/officeDocument/2006/relationships/hyperlink" Target="mailto:francisco_lopez87@hotmail.com" TargetMode="External"/><Relationship Id="rId27" Type="http://schemas.openxmlformats.org/officeDocument/2006/relationships/hyperlink" Target="mailto:neo_morpheo@hotmail.com" TargetMode="External"/><Relationship Id="rId30" Type="http://schemas.openxmlformats.org/officeDocument/2006/relationships/hyperlink" Target="mailto:ingeniero.estrada@gmail.com" TargetMode="External"/><Relationship Id="rId35" Type="http://schemas.openxmlformats.org/officeDocument/2006/relationships/hyperlink" Target="mailto:rammseth@hotmail.com" TargetMode="External"/><Relationship Id="rId43" Type="http://schemas.openxmlformats.org/officeDocument/2006/relationships/hyperlink" Target="mailto:arq.gt@hotmail.com" TargetMode="External"/><Relationship Id="rId48" Type="http://schemas.openxmlformats.org/officeDocument/2006/relationships/hyperlink" Target="mailto:arquitectocarlos79@gmail.com" TargetMode="External"/><Relationship Id="rId56" Type="http://schemas.openxmlformats.org/officeDocument/2006/relationships/hyperlink" Target="mailto:emmanuel_gen@hotmail.com" TargetMode="External"/><Relationship Id="rId64" Type="http://schemas.openxmlformats.org/officeDocument/2006/relationships/hyperlink" Target="mailto:jcbrisenom@hotmail.com" TargetMode="External"/><Relationship Id="rId69" Type="http://schemas.openxmlformats.org/officeDocument/2006/relationships/hyperlink" Target="mailto:saesbra56@hotmail.com" TargetMode="External"/><Relationship Id="rId77" Type="http://schemas.openxmlformats.org/officeDocument/2006/relationships/hyperlink" Target="mailto:arqmaribelopez@yahoo.com.mx" TargetMode="External"/><Relationship Id="rId100" Type="http://schemas.openxmlformats.org/officeDocument/2006/relationships/hyperlink" Target="mailto:arqrodrigofg@gmail.com" TargetMode="External"/><Relationship Id="rId105" Type="http://schemas.openxmlformats.org/officeDocument/2006/relationships/hyperlink" Target="mailto:lulu15206@hotmail.com" TargetMode="External"/><Relationship Id="rId113" Type="http://schemas.openxmlformats.org/officeDocument/2006/relationships/hyperlink" Target="mailto:elba_eli@hotmail.com" TargetMode="External"/><Relationship Id="rId118" Type="http://schemas.openxmlformats.org/officeDocument/2006/relationships/hyperlink" Target="mailto:ing.edwin.alvarez@hotmail.com" TargetMode="External"/><Relationship Id="rId126" Type="http://schemas.openxmlformats.org/officeDocument/2006/relationships/hyperlink" Target="mailto:arqlajovich@hotmail.com" TargetMode="External"/><Relationship Id="rId8" Type="http://schemas.openxmlformats.org/officeDocument/2006/relationships/hyperlink" Target="mailto:fofo.abbadie@gmail.com" TargetMode="External"/><Relationship Id="rId51" Type="http://schemas.openxmlformats.org/officeDocument/2006/relationships/hyperlink" Target="mailto:belenaru@hotmail.com" TargetMode="External"/><Relationship Id="rId72" Type="http://schemas.openxmlformats.org/officeDocument/2006/relationships/hyperlink" Target="mailto:jrhernandez@infinitum.com.mx" TargetMode="External"/><Relationship Id="rId80" Type="http://schemas.openxmlformats.org/officeDocument/2006/relationships/hyperlink" Target="mailto:golivni@hotmail.com" TargetMode="External"/><Relationship Id="rId85" Type="http://schemas.openxmlformats.org/officeDocument/2006/relationships/hyperlink" Target="mailto:cireta65@hotmail.com" TargetMode="External"/><Relationship Id="rId93" Type="http://schemas.openxmlformats.org/officeDocument/2006/relationships/hyperlink" Target="mailto:gevaes@prodigy.net.mx" TargetMode="External"/><Relationship Id="rId98" Type="http://schemas.openxmlformats.org/officeDocument/2006/relationships/hyperlink" Target="mailto:arq.mauroct@hotmail.com" TargetMode="External"/><Relationship Id="rId121" Type="http://schemas.openxmlformats.org/officeDocument/2006/relationships/hyperlink" Target="mailto:adymar17_5@hotmail.com" TargetMode="External"/><Relationship Id="rId3" Type="http://schemas.openxmlformats.org/officeDocument/2006/relationships/hyperlink" Target="mailto:empleosma@gmail.com" TargetMode="External"/><Relationship Id="rId12" Type="http://schemas.openxmlformats.org/officeDocument/2006/relationships/hyperlink" Target="mailto:tingu84@hotmail.com" TargetMode="External"/><Relationship Id="rId17" Type="http://schemas.openxmlformats.org/officeDocument/2006/relationships/hyperlink" Target="mailto:epon_97@hotmail.com" TargetMode="External"/><Relationship Id="rId25" Type="http://schemas.openxmlformats.org/officeDocument/2006/relationships/hyperlink" Target="mailto:edgar.lopez@grupocumbres.com" TargetMode="External"/><Relationship Id="rId33" Type="http://schemas.openxmlformats.org/officeDocument/2006/relationships/hyperlink" Target="mailto:orlanzzini_le@hotmail.com" TargetMode="External"/><Relationship Id="rId38" Type="http://schemas.openxmlformats.org/officeDocument/2006/relationships/hyperlink" Target="mailto:carr.jcc@hotmail.com" TargetMode="External"/><Relationship Id="rId46" Type="http://schemas.openxmlformats.org/officeDocument/2006/relationships/hyperlink" Target="mailto:cimas.construccion@hotmail.com" TargetMode="External"/><Relationship Id="rId59" Type="http://schemas.openxmlformats.org/officeDocument/2006/relationships/hyperlink" Target="mailto:arqsaulaguilera@hotmail.com" TargetMode="External"/><Relationship Id="rId67" Type="http://schemas.openxmlformats.org/officeDocument/2006/relationships/hyperlink" Target="mailto:cazaresarqs@hotmail.com" TargetMode="External"/><Relationship Id="rId103" Type="http://schemas.openxmlformats.org/officeDocument/2006/relationships/hyperlink" Target="mailto:manuelgu@hotmail.com" TargetMode="External"/><Relationship Id="rId108" Type="http://schemas.openxmlformats.org/officeDocument/2006/relationships/hyperlink" Target="mailto:b-o-s-b-o-s@hotmail.com" TargetMode="External"/><Relationship Id="rId116" Type="http://schemas.openxmlformats.org/officeDocument/2006/relationships/hyperlink" Target="mailto:rtorres@grupobendit.com" TargetMode="External"/><Relationship Id="rId124" Type="http://schemas.openxmlformats.org/officeDocument/2006/relationships/hyperlink" Target="mailto:arturonavas1@live.com.mx" TargetMode="External"/><Relationship Id="rId129" Type="http://schemas.openxmlformats.org/officeDocument/2006/relationships/hyperlink" Target="mailto:diegovr.sedsa@yahoo.com.mx" TargetMode="External"/><Relationship Id="rId20" Type="http://schemas.openxmlformats.org/officeDocument/2006/relationships/hyperlink" Target="mailto:laucervantesmorales@hotmail.com" TargetMode="External"/><Relationship Id="rId41" Type="http://schemas.openxmlformats.org/officeDocument/2006/relationships/hyperlink" Target="mailto:jl.espinnosa@gmail.com" TargetMode="External"/><Relationship Id="rId54" Type="http://schemas.openxmlformats.org/officeDocument/2006/relationships/hyperlink" Target="mailto:temores60@hotmail.com" TargetMode="External"/><Relationship Id="rId62" Type="http://schemas.openxmlformats.org/officeDocument/2006/relationships/hyperlink" Target="mailto:arq.verosbb@hotmail.com" TargetMode="External"/><Relationship Id="rId70" Type="http://schemas.openxmlformats.org/officeDocument/2006/relationships/hyperlink" Target="mailto:cireta65@hotmail.com" TargetMode="External"/><Relationship Id="rId75" Type="http://schemas.openxmlformats.org/officeDocument/2006/relationships/hyperlink" Target="mailto:miriam.g.lopez.b@hotmail.com" TargetMode="External"/><Relationship Id="rId83" Type="http://schemas.openxmlformats.org/officeDocument/2006/relationships/hyperlink" Target="mailto:arq.quintana@live.com" TargetMode="External"/><Relationship Id="rId88" Type="http://schemas.openxmlformats.org/officeDocument/2006/relationships/hyperlink" Target="mailto:vroa_1@hotmail.com" TargetMode="External"/><Relationship Id="rId91" Type="http://schemas.openxmlformats.org/officeDocument/2006/relationships/hyperlink" Target="mailto:elsav20@hotmail.com" TargetMode="External"/><Relationship Id="rId96" Type="http://schemas.openxmlformats.org/officeDocument/2006/relationships/hyperlink" Target="mailto:guibebri5@hotmail.com" TargetMode="External"/><Relationship Id="rId111" Type="http://schemas.openxmlformats.org/officeDocument/2006/relationships/hyperlink" Target="mailto:carlos_modularq@yahoo.com.mx" TargetMode="External"/><Relationship Id="rId132" Type="http://schemas.openxmlformats.org/officeDocument/2006/relationships/vmlDrawing" Target="../drawings/vmlDrawing1.vml"/><Relationship Id="rId1" Type="http://schemas.openxmlformats.org/officeDocument/2006/relationships/hyperlink" Target="mailto:grupoespacioydiseno@hotmail.com" TargetMode="External"/><Relationship Id="rId6" Type="http://schemas.openxmlformats.org/officeDocument/2006/relationships/hyperlink" Target="mailto:h_fernandez01@hotmail.com" TargetMode="External"/><Relationship Id="rId15" Type="http://schemas.openxmlformats.org/officeDocument/2006/relationships/hyperlink" Target="mailto:juancss@prodigy.net.mx" TargetMode="External"/><Relationship Id="rId23" Type="http://schemas.openxmlformats.org/officeDocument/2006/relationships/hyperlink" Target="mailto:johnpablo60@hotmail.com" TargetMode="External"/><Relationship Id="rId28" Type="http://schemas.openxmlformats.org/officeDocument/2006/relationships/hyperlink" Target="mailto:hbrth09@hotmail.com" TargetMode="External"/><Relationship Id="rId36" Type="http://schemas.openxmlformats.org/officeDocument/2006/relationships/hyperlink" Target="mailto:lobo_gto33@hotmail.com" TargetMode="External"/><Relationship Id="rId49" Type="http://schemas.openxmlformats.org/officeDocument/2006/relationships/hyperlink" Target="mailto:gera.ph74@hotmail.com" TargetMode="External"/><Relationship Id="rId57" Type="http://schemas.openxmlformats.org/officeDocument/2006/relationships/hyperlink" Target="mailto:razielyocu@hotmail.com" TargetMode="External"/><Relationship Id="rId106" Type="http://schemas.openxmlformats.org/officeDocument/2006/relationships/hyperlink" Target="mailto:jkurodam@gmail.com" TargetMode="External"/><Relationship Id="rId114" Type="http://schemas.openxmlformats.org/officeDocument/2006/relationships/hyperlink" Target="mailto:juanpedro591@hotmail.com" TargetMode="External"/><Relationship Id="rId119" Type="http://schemas.openxmlformats.org/officeDocument/2006/relationships/hyperlink" Target="mailto:miguel.cervantes@cmicgto.com.mx" TargetMode="External"/><Relationship Id="rId127" Type="http://schemas.openxmlformats.org/officeDocument/2006/relationships/hyperlink" Target="mailto:george_architec@hotmail.com" TargetMode="External"/><Relationship Id="rId10" Type="http://schemas.openxmlformats.org/officeDocument/2006/relationships/hyperlink" Target="mailto:kgonzalez@vise.com.mx" TargetMode="External"/><Relationship Id="rId31" Type="http://schemas.openxmlformats.org/officeDocument/2006/relationships/hyperlink" Target="mailto:clauss.flores@gmail.com" TargetMode="External"/><Relationship Id="rId44" Type="http://schemas.openxmlformats.org/officeDocument/2006/relationships/hyperlink" Target="mailto:werogtz13@gmail.com" TargetMode="External"/><Relationship Id="rId52" Type="http://schemas.openxmlformats.org/officeDocument/2006/relationships/hyperlink" Target="mailto:psanchez@dicobasa.com.mx" TargetMode="External"/><Relationship Id="rId60" Type="http://schemas.openxmlformats.org/officeDocument/2006/relationships/hyperlink" Target="mailto:ingivozenni@yahoo.com.mx" TargetMode="External"/><Relationship Id="rId65" Type="http://schemas.openxmlformats.org/officeDocument/2006/relationships/hyperlink" Target="mailto:claucamseg@hotmail.com" TargetMode="External"/><Relationship Id="rId73" Type="http://schemas.openxmlformats.org/officeDocument/2006/relationships/hyperlink" Target="mailto:j_jaimes@hotmail.com" TargetMode="External"/><Relationship Id="rId78" Type="http://schemas.openxmlformats.org/officeDocument/2006/relationships/hyperlink" Target="mailto:lauri_mar_8@hotmail.com" TargetMode="External"/><Relationship Id="rId81" Type="http://schemas.openxmlformats.org/officeDocument/2006/relationships/hyperlink" Target="mailto:arqviper@yahoo.com.mx" TargetMode="External"/><Relationship Id="rId86" Type="http://schemas.openxmlformats.org/officeDocument/2006/relationships/hyperlink" Target="mailto:joelmariosramiresvillegas@hotmail.com" TargetMode="External"/><Relationship Id="rId94" Type="http://schemas.openxmlformats.org/officeDocument/2006/relationships/hyperlink" Target="mailto:lupita.arq@hotmail.com" TargetMode="External"/><Relationship Id="rId99" Type="http://schemas.openxmlformats.org/officeDocument/2006/relationships/hyperlink" Target="mailto:conejo0102@hotmail.com" TargetMode="External"/><Relationship Id="rId101" Type="http://schemas.openxmlformats.org/officeDocument/2006/relationships/hyperlink" Target="mailto:naglez@hotmail.com" TargetMode="External"/><Relationship Id="rId122" Type="http://schemas.openxmlformats.org/officeDocument/2006/relationships/hyperlink" Target="mailto:beatz_monroy@hotmail.com" TargetMode="External"/><Relationship Id="rId130" Type="http://schemas.openxmlformats.org/officeDocument/2006/relationships/printerSettings" Target="../printerSettings/printerSettings13.bin"/><Relationship Id="rId4" Type="http://schemas.openxmlformats.org/officeDocument/2006/relationships/hyperlink" Target="mailto:arqjparaujo@hotmail.com" TargetMode="External"/><Relationship Id="rId9" Type="http://schemas.openxmlformats.org/officeDocument/2006/relationships/hyperlink" Target="mailto:xpazio_84@hotmail.com" TargetMode="External"/><Relationship Id="rId13" Type="http://schemas.openxmlformats.org/officeDocument/2006/relationships/hyperlink" Target="mailto:jorge23_22@hotmail.com" TargetMode="External"/><Relationship Id="rId18" Type="http://schemas.openxmlformats.org/officeDocument/2006/relationships/hyperlink" Target="mailto:jorge.aguilera.mtz@gmail.com" TargetMode="External"/><Relationship Id="rId39" Type="http://schemas.openxmlformats.org/officeDocument/2006/relationships/hyperlink" Target="mailto:alonsillo@terra.com.mx" TargetMode="External"/><Relationship Id="rId109" Type="http://schemas.openxmlformats.org/officeDocument/2006/relationships/hyperlink" Target="mailto:rkardomtz@hotmail.com" TargetMode="External"/><Relationship Id="rId34" Type="http://schemas.openxmlformats.org/officeDocument/2006/relationships/hyperlink" Target="mailto:manuel.padilla@pylsasilao.com" TargetMode="External"/><Relationship Id="rId50" Type="http://schemas.openxmlformats.org/officeDocument/2006/relationships/hyperlink" Target="mailto:jluisxv_02@hotmail.com" TargetMode="External"/><Relationship Id="rId55" Type="http://schemas.openxmlformats.org/officeDocument/2006/relationships/hyperlink" Target="mailto:rubenvi_3@hotmail.com" TargetMode="External"/><Relationship Id="rId76" Type="http://schemas.openxmlformats.org/officeDocument/2006/relationships/hyperlink" Target="mailto:ilopezpa@hotmail.com" TargetMode="External"/><Relationship Id="rId97" Type="http://schemas.openxmlformats.org/officeDocument/2006/relationships/hyperlink" Target="mailto:carrera_salva_09@hotmail.com" TargetMode="External"/><Relationship Id="rId104" Type="http://schemas.openxmlformats.org/officeDocument/2006/relationships/hyperlink" Target="mailto:jolue_construcciones@hotmail.com" TargetMode="External"/><Relationship Id="rId120" Type="http://schemas.openxmlformats.org/officeDocument/2006/relationships/hyperlink" Target="mailto:arsa_construye@prodigy.net.mx" TargetMode="External"/><Relationship Id="rId125" Type="http://schemas.openxmlformats.org/officeDocument/2006/relationships/hyperlink" Target="mailto:leonrm@casasyes.com" TargetMode="External"/><Relationship Id="rId7" Type="http://schemas.openxmlformats.org/officeDocument/2006/relationships/hyperlink" Target="mailto:flo_gera@hotmail.com" TargetMode="External"/><Relationship Id="rId71" Type="http://schemas.openxmlformats.org/officeDocument/2006/relationships/hyperlink" Target="mailto:arqjph@hotmail.com" TargetMode="External"/><Relationship Id="rId92" Type="http://schemas.openxmlformats.org/officeDocument/2006/relationships/hyperlink" Target="mailto:valher87@prodigy.net.mx" TargetMode="External"/><Relationship Id="rId2" Type="http://schemas.openxmlformats.org/officeDocument/2006/relationships/hyperlink" Target="mailto:lauriss772008@hotmail.com" TargetMode="External"/><Relationship Id="rId29" Type="http://schemas.openxmlformats.org/officeDocument/2006/relationships/hyperlink" Target="mailto:angelesgarcoco@hotmail.com" TargetMode="External"/><Relationship Id="rId24" Type="http://schemas.openxmlformats.org/officeDocument/2006/relationships/hyperlink" Target="mailto:jjrochar@gmail.com" TargetMode="External"/><Relationship Id="rId40" Type="http://schemas.openxmlformats.org/officeDocument/2006/relationships/hyperlink" Target="mailto:pablodavalosluna@hotmail.com" TargetMode="External"/><Relationship Id="rId45" Type="http://schemas.openxmlformats.org/officeDocument/2006/relationships/hyperlink" Target="mailto:oscar_2487@hotmail.com" TargetMode="External"/><Relationship Id="rId66" Type="http://schemas.openxmlformats.org/officeDocument/2006/relationships/hyperlink" Target="mailto:obrajgc@hotmail.com" TargetMode="External"/><Relationship Id="rId87" Type="http://schemas.openxmlformats.org/officeDocument/2006/relationships/hyperlink" Target="mailto:mandrake_001@hotmail.com" TargetMode="External"/><Relationship Id="rId110" Type="http://schemas.openxmlformats.org/officeDocument/2006/relationships/hyperlink" Target="mailto:fcomendivil@hotmail.com" TargetMode="External"/><Relationship Id="rId115" Type="http://schemas.openxmlformats.org/officeDocument/2006/relationships/hyperlink" Target="mailto:arqmago1@live.com" TargetMode="External"/><Relationship Id="rId131" Type="http://schemas.openxmlformats.org/officeDocument/2006/relationships/drawing" Target="../drawings/drawing12.xml"/><Relationship Id="rId61" Type="http://schemas.openxmlformats.org/officeDocument/2006/relationships/hyperlink" Target="mailto:paola.bazua@gmail.com" TargetMode="External"/><Relationship Id="rId82" Type="http://schemas.openxmlformats.org/officeDocument/2006/relationships/hyperlink" Target="mailto:cintya_ivonne@hotmail.com" TargetMode="External"/><Relationship Id="rId19" Type="http://schemas.openxmlformats.org/officeDocument/2006/relationships/hyperlink" Target="mailto:skylucesa22@hot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luisaguas.76@yahoo.com.mx%20/%2052*16770*11" TargetMode="External"/><Relationship Id="rId2" Type="http://schemas.openxmlformats.org/officeDocument/2006/relationships/hyperlink" Target="mailto:luis_kmilo69@hotmail.com%20/%2062*15*15750,%20envie%20pago%20el%2002.10.13" TargetMode="External"/><Relationship Id="rId1" Type="http://schemas.openxmlformats.org/officeDocument/2006/relationships/hyperlink" Target="mailto:ingoswald@hotmail.com%20/%20477%20179%2071%2089%20cel." TargetMode="External"/><Relationship Id="rId4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workbookViewId="0">
      <selection activeCell="B35" sqref="B35"/>
    </sheetView>
  </sheetViews>
  <sheetFormatPr baseColWidth="10" defaultRowHeight="16.5" x14ac:dyDescent="0.25"/>
  <cols>
    <col min="1" max="1" width="6.5703125" style="2" customWidth="1"/>
    <col min="2" max="2" width="48.28515625" style="1" customWidth="1"/>
    <col min="3" max="10" width="8.42578125" style="1" customWidth="1"/>
    <col min="11" max="16384" width="11.42578125" style="1"/>
  </cols>
  <sheetData>
    <row r="1" spans="1:10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0" ht="34.5" customHeight="1" x14ac:dyDescent="0.25">
      <c r="C2" s="159" t="s">
        <v>76</v>
      </c>
      <c r="D2" s="159"/>
      <c r="E2" s="159"/>
      <c r="F2" s="159"/>
      <c r="G2" s="159"/>
      <c r="H2" s="159"/>
      <c r="I2" s="159"/>
      <c r="J2" s="159"/>
    </row>
    <row r="3" spans="1:10" x14ac:dyDescent="0.25">
      <c r="C3" s="158"/>
      <c r="D3" s="158"/>
      <c r="E3" s="158"/>
      <c r="F3" s="158"/>
      <c r="G3" s="158"/>
      <c r="H3" s="158"/>
      <c r="I3" s="158"/>
      <c r="J3" s="158"/>
    </row>
    <row r="4" spans="1:10" ht="17.25" customHeight="1" x14ac:dyDescent="0.25"/>
    <row r="5" spans="1:10" ht="17.25" customHeight="1" x14ac:dyDescent="0.25">
      <c r="B5" s="8" t="s">
        <v>5</v>
      </c>
      <c r="C5" s="160"/>
      <c r="D5" s="160"/>
      <c r="E5" s="160"/>
      <c r="F5" s="160"/>
      <c r="G5" s="160"/>
      <c r="H5" s="160"/>
      <c r="I5" s="160"/>
      <c r="J5" s="160"/>
    </row>
    <row r="6" spans="1:10" ht="17.25" customHeight="1" x14ac:dyDescent="0.25">
      <c r="B6" s="8" t="s">
        <v>6</v>
      </c>
      <c r="C6" s="160"/>
      <c r="D6" s="160"/>
      <c r="E6" s="160"/>
      <c r="F6" s="160"/>
      <c r="G6" s="160"/>
      <c r="H6" s="160"/>
      <c r="I6" s="160"/>
      <c r="J6" s="160"/>
    </row>
    <row r="9" spans="1:10" x14ac:dyDescent="0.25">
      <c r="A9" s="157" t="s">
        <v>0</v>
      </c>
      <c r="B9" s="157" t="s">
        <v>1</v>
      </c>
      <c r="C9" s="161" t="s">
        <v>112</v>
      </c>
      <c r="D9" s="162"/>
      <c r="E9" s="162"/>
      <c r="F9" s="162"/>
      <c r="G9" s="162"/>
      <c r="H9" s="162"/>
      <c r="I9" s="162"/>
      <c r="J9" s="162"/>
    </row>
    <row r="10" spans="1:10" x14ac:dyDescent="0.25">
      <c r="A10" s="157"/>
      <c r="B10" s="157"/>
      <c r="C10" s="10">
        <v>7</v>
      </c>
      <c r="D10" s="10">
        <v>8</v>
      </c>
      <c r="E10" s="10">
        <v>14</v>
      </c>
      <c r="F10" s="10">
        <v>15</v>
      </c>
      <c r="G10" s="10">
        <v>21</v>
      </c>
      <c r="H10" s="10">
        <v>22</v>
      </c>
      <c r="I10" s="10">
        <v>28</v>
      </c>
      <c r="J10" s="10">
        <v>29</v>
      </c>
    </row>
    <row r="11" spans="1:10" x14ac:dyDescent="0.3">
      <c r="A11" s="18">
        <v>1</v>
      </c>
      <c r="B11" s="11" t="s">
        <v>57</v>
      </c>
      <c r="C11" s="5"/>
      <c r="D11" s="5"/>
      <c r="E11" s="6"/>
      <c r="F11" s="6"/>
      <c r="G11" s="6"/>
      <c r="H11" s="6"/>
      <c r="I11" s="6"/>
      <c r="J11" s="6"/>
    </row>
    <row r="12" spans="1:10" x14ac:dyDescent="0.3">
      <c r="A12" s="18">
        <v>2</v>
      </c>
      <c r="B12" s="11" t="s">
        <v>58</v>
      </c>
      <c r="C12" s="5"/>
      <c r="D12" s="5"/>
      <c r="E12" s="6"/>
      <c r="F12" s="6"/>
      <c r="G12" s="6"/>
      <c r="H12" s="6"/>
      <c r="I12" s="6"/>
      <c r="J12" s="6"/>
    </row>
    <row r="13" spans="1:10" x14ac:dyDescent="0.3">
      <c r="A13" s="18">
        <v>3</v>
      </c>
      <c r="B13" s="11" t="s">
        <v>59</v>
      </c>
      <c r="C13" s="5"/>
      <c r="D13" s="5"/>
      <c r="E13" s="6"/>
      <c r="F13" s="6"/>
      <c r="G13" s="6"/>
      <c r="H13" s="6"/>
      <c r="I13" s="6"/>
      <c r="J13" s="6"/>
    </row>
    <row r="14" spans="1:10" x14ac:dyDescent="0.3">
      <c r="A14" s="18">
        <v>4</v>
      </c>
      <c r="B14" s="11" t="s">
        <v>60</v>
      </c>
      <c r="C14" s="5"/>
      <c r="D14" s="5"/>
      <c r="E14" s="6"/>
      <c r="F14" s="6"/>
      <c r="G14" s="6"/>
      <c r="H14" s="6"/>
      <c r="I14" s="6"/>
      <c r="J14" s="6"/>
    </row>
    <row r="15" spans="1:10" x14ac:dyDescent="0.3">
      <c r="A15" s="18">
        <v>5</v>
      </c>
      <c r="B15" s="11" t="s">
        <v>61</v>
      </c>
      <c r="C15" s="5"/>
      <c r="D15" s="5"/>
      <c r="E15" s="6"/>
      <c r="F15" s="6"/>
      <c r="G15" s="6"/>
      <c r="H15" s="6"/>
      <c r="I15" s="6"/>
      <c r="J15" s="6"/>
    </row>
    <row r="16" spans="1:10" x14ac:dyDescent="0.3">
      <c r="A16" s="18">
        <v>6</v>
      </c>
      <c r="B16" s="11" t="s">
        <v>62</v>
      </c>
      <c r="C16" s="5"/>
      <c r="D16" s="5"/>
      <c r="E16" s="6"/>
      <c r="F16" s="6"/>
      <c r="G16" s="6"/>
      <c r="H16" s="6"/>
      <c r="I16" s="6"/>
      <c r="J16" s="6"/>
    </row>
    <row r="17" spans="1:10" x14ac:dyDescent="0.3">
      <c r="A17" s="18">
        <v>7</v>
      </c>
      <c r="B17" s="11" t="s">
        <v>63</v>
      </c>
      <c r="C17" s="5"/>
      <c r="D17" s="5"/>
      <c r="E17" s="6"/>
      <c r="F17" s="6"/>
      <c r="G17" s="6"/>
      <c r="H17" s="6"/>
      <c r="I17" s="6"/>
      <c r="J17" s="6"/>
    </row>
    <row r="18" spans="1:10" x14ac:dyDescent="0.3">
      <c r="A18" s="18">
        <v>8</v>
      </c>
      <c r="B18" s="11" t="s">
        <v>64</v>
      </c>
      <c r="C18" s="5"/>
      <c r="D18" s="5"/>
      <c r="E18" s="6"/>
      <c r="F18" s="6"/>
      <c r="G18" s="6"/>
      <c r="H18" s="6"/>
      <c r="I18" s="6"/>
      <c r="J18" s="6"/>
    </row>
    <row r="19" spans="1:10" x14ac:dyDescent="0.3">
      <c r="A19" s="18">
        <v>9</v>
      </c>
      <c r="B19" s="11" t="s">
        <v>65</v>
      </c>
      <c r="C19" s="5"/>
      <c r="D19" s="5"/>
      <c r="E19" s="6"/>
      <c r="F19" s="6"/>
      <c r="G19" s="6"/>
      <c r="H19" s="6"/>
      <c r="I19" s="6"/>
      <c r="J19" s="6"/>
    </row>
    <row r="20" spans="1:10" x14ac:dyDescent="0.3">
      <c r="A20" s="18">
        <v>10</v>
      </c>
      <c r="B20" s="11" t="s">
        <v>66</v>
      </c>
      <c r="C20" s="5"/>
      <c r="D20" s="5"/>
      <c r="E20" s="6"/>
      <c r="F20" s="6"/>
      <c r="G20" s="6"/>
      <c r="H20" s="6"/>
      <c r="I20" s="6"/>
      <c r="J20" s="6"/>
    </row>
    <row r="21" spans="1:10" x14ac:dyDescent="0.3">
      <c r="A21" s="18">
        <v>11</v>
      </c>
      <c r="B21" s="11" t="s">
        <v>67</v>
      </c>
      <c r="C21" s="5"/>
      <c r="D21" s="5"/>
      <c r="E21" s="6"/>
      <c r="F21" s="6"/>
      <c r="G21" s="6"/>
      <c r="H21" s="6"/>
      <c r="I21" s="6"/>
      <c r="J21" s="6"/>
    </row>
    <row r="22" spans="1:10" x14ac:dyDescent="0.3">
      <c r="A22" s="18">
        <v>12</v>
      </c>
      <c r="B22" s="11" t="s">
        <v>68</v>
      </c>
      <c r="C22" s="5"/>
      <c r="D22" s="5"/>
      <c r="E22" s="6"/>
      <c r="F22" s="6"/>
      <c r="G22" s="6"/>
      <c r="H22" s="6"/>
      <c r="I22" s="6"/>
      <c r="J22" s="6"/>
    </row>
    <row r="23" spans="1:10" x14ac:dyDescent="0.3">
      <c r="A23" s="18">
        <v>13</v>
      </c>
      <c r="B23" s="11" t="s">
        <v>69</v>
      </c>
      <c r="C23" s="5"/>
      <c r="D23" s="5"/>
      <c r="E23" s="6"/>
      <c r="F23" s="6"/>
      <c r="G23" s="6"/>
      <c r="H23" s="6"/>
      <c r="I23" s="6"/>
      <c r="J23" s="6"/>
    </row>
    <row r="24" spans="1:10" x14ac:dyDescent="0.3">
      <c r="A24" s="18">
        <v>14</v>
      </c>
      <c r="B24" s="11" t="s">
        <v>70</v>
      </c>
      <c r="C24" s="5"/>
      <c r="D24" s="5"/>
      <c r="E24" s="6"/>
      <c r="F24" s="6"/>
      <c r="G24" s="6"/>
      <c r="H24" s="6"/>
      <c r="I24" s="6"/>
      <c r="J24" s="6"/>
    </row>
    <row r="25" spans="1:10" x14ac:dyDescent="0.3">
      <c r="A25" s="18">
        <v>15</v>
      </c>
      <c r="B25" s="11" t="s">
        <v>71</v>
      </c>
      <c r="C25" s="5"/>
      <c r="D25" s="5"/>
      <c r="E25" s="6"/>
      <c r="F25" s="6"/>
      <c r="G25" s="6"/>
      <c r="H25" s="6"/>
      <c r="I25" s="6"/>
      <c r="J25" s="6"/>
    </row>
    <row r="26" spans="1:10" x14ac:dyDescent="0.3">
      <c r="A26" s="18">
        <v>16</v>
      </c>
      <c r="B26" s="11" t="s">
        <v>72</v>
      </c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18">
        <v>17</v>
      </c>
      <c r="B27" s="11" t="s">
        <v>73</v>
      </c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18">
        <v>18</v>
      </c>
      <c r="B28" s="11" t="s">
        <v>74</v>
      </c>
      <c r="C28" s="6"/>
      <c r="D28" s="6"/>
      <c r="E28" s="6"/>
      <c r="F28" s="6"/>
      <c r="G28" s="6"/>
      <c r="H28" s="6"/>
      <c r="I28" s="6"/>
      <c r="J28" s="6"/>
    </row>
    <row r="29" spans="1:10" x14ac:dyDescent="0.3">
      <c r="A29" s="18">
        <v>19</v>
      </c>
      <c r="B29" s="11" t="s">
        <v>75</v>
      </c>
      <c r="C29" s="6"/>
      <c r="D29" s="6"/>
      <c r="E29" s="6"/>
      <c r="F29" s="6"/>
      <c r="G29" s="6"/>
      <c r="H29" s="6"/>
      <c r="I29" s="6"/>
      <c r="J29" s="6"/>
    </row>
    <row r="32" spans="1:10" x14ac:dyDescent="0.25">
      <c r="A32" s="16" t="s">
        <v>7</v>
      </c>
    </row>
    <row r="33" spans="1:2" x14ac:dyDescent="0.25">
      <c r="A33" s="16"/>
    </row>
    <row r="34" spans="1:2" x14ac:dyDescent="0.25">
      <c r="A34" s="16"/>
      <c r="B34" s="9"/>
    </row>
    <row r="35" spans="1:2" x14ac:dyDescent="0.25">
      <c r="A35" s="16"/>
      <c r="B35" s="16">
        <f>+C6</f>
        <v>0</v>
      </c>
    </row>
  </sheetData>
  <mergeCells count="8">
    <mergeCell ref="B9:B10"/>
    <mergeCell ref="A9:A10"/>
    <mergeCell ref="C1:J1"/>
    <mergeCell ref="C2:J2"/>
    <mergeCell ref="C3:J3"/>
    <mergeCell ref="C5:J5"/>
    <mergeCell ref="C6:J6"/>
    <mergeCell ref="C9:J9"/>
  </mergeCells>
  <pageMargins left="0.31496062992125984" right="0.31496062992125984" top="0.74803149606299213" bottom="0.74803149606299213" header="0.31496062992125984" footer="0.31496062992125984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workbookViewId="0">
      <selection activeCell="C6" sqref="C6:J6"/>
    </sheetView>
  </sheetViews>
  <sheetFormatPr baseColWidth="10" defaultRowHeight="15" x14ac:dyDescent="0.25"/>
  <cols>
    <col min="1" max="1" width="46.28515625" bestFit="1" customWidth="1"/>
  </cols>
  <sheetData>
    <row r="1" spans="1:3" ht="7.5" customHeight="1" x14ac:dyDescent="0.25">
      <c r="A1" s="177" t="s">
        <v>222</v>
      </c>
      <c r="B1" s="177" t="s">
        <v>227</v>
      </c>
      <c r="C1" s="177" t="s">
        <v>228</v>
      </c>
    </row>
    <row r="2" spans="1:3" ht="8.25" customHeight="1" x14ac:dyDescent="0.25">
      <c r="A2" s="177"/>
      <c r="B2" s="177"/>
      <c r="C2" s="177"/>
    </row>
    <row r="3" spans="1:3" x14ac:dyDescent="0.25">
      <c r="A3" s="41" t="s">
        <v>170</v>
      </c>
      <c r="B3" s="37"/>
      <c r="C3" s="37"/>
    </row>
    <row r="4" spans="1:3" x14ac:dyDescent="0.25">
      <c r="A4" s="41" t="s">
        <v>171</v>
      </c>
      <c r="B4" s="37"/>
      <c r="C4" s="37"/>
    </row>
    <row r="5" spans="1:3" x14ac:dyDescent="0.25">
      <c r="A5" s="41" t="s">
        <v>172</v>
      </c>
      <c r="B5" s="37"/>
      <c r="C5" s="37"/>
    </row>
    <row r="6" spans="1:3" x14ac:dyDescent="0.25">
      <c r="A6" s="41" t="s">
        <v>173</v>
      </c>
      <c r="B6" s="37"/>
      <c r="C6" s="37"/>
    </row>
    <row r="7" spans="1:3" x14ac:dyDescent="0.25">
      <c r="A7" s="41" t="s">
        <v>174</v>
      </c>
      <c r="B7" s="37"/>
      <c r="C7" s="37"/>
    </row>
    <row r="8" spans="1:3" x14ac:dyDescent="0.25">
      <c r="A8" s="41" t="s">
        <v>175</v>
      </c>
      <c r="B8" s="37"/>
      <c r="C8" s="37"/>
    </row>
    <row r="9" spans="1:3" x14ac:dyDescent="0.25">
      <c r="A9" s="41" t="s">
        <v>176</v>
      </c>
      <c r="B9" s="37"/>
      <c r="C9" s="37"/>
    </row>
    <row r="10" spans="1:3" x14ac:dyDescent="0.25">
      <c r="A10" s="41" t="s">
        <v>177</v>
      </c>
      <c r="B10" s="37"/>
      <c r="C10" s="37"/>
    </row>
    <row r="11" spans="1:3" x14ac:dyDescent="0.25">
      <c r="A11" s="41" t="s">
        <v>178</v>
      </c>
      <c r="B11" s="37"/>
      <c r="C11" s="37"/>
    </row>
    <row r="12" spans="1:3" x14ac:dyDescent="0.25">
      <c r="A12" s="41" t="s">
        <v>179</v>
      </c>
      <c r="B12" s="37"/>
      <c r="C12" s="37"/>
    </row>
    <row r="13" spans="1:3" x14ac:dyDescent="0.25">
      <c r="A13" s="41" t="s">
        <v>180</v>
      </c>
      <c r="B13" s="37"/>
      <c r="C13" s="37"/>
    </row>
    <row r="14" spans="1:3" x14ac:dyDescent="0.25">
      <c r="A14" s="41" t="s">
        <v>181</v>
      </c>
      <c r="B14" s="37"/>
      <c r="C14" s="37"/>
    </row>
    <row r="15" spans="1:3" x14ac:dyDescent="0.25">
      <c r="A15" s="41" t="s">
        <v>182</v>
      </c>
      <c r="B15" s="37"/>
      <c r="C15" s="37"/>
    </row>
    <row r="16" spans="1:3" x14ac:dyDescent="0.25">
      <c r="A16" s="41" t="s">
        <v>183</v>
      </c>
      <c r="B16" s="37"/>
      <c r="C16" s="37"/>
    </row>
    <row r="17" spans="1:3" x14ac:dyDescent="0.25">
      <c r="A17" s="41" t="s">
        <v>184</v>
      </c>
      <c r="B17" s="37"/>
      <c r="C17" s="37"/>
    </row>
    <row r="18" spans="1:3" x14ac:dyDescent="0.25">
      <c r="A18" s="41" t="s">
        <v>185</v>
      </c>
      <c r="B18" s="37"/>
      <c r="C18" s="37"/>
    </row>
    <row r="19" spans="1:3" x14ac:dyDescent="0.25">
      <c r="A19" s="41" t="s">
        <v>186</v>
      </c>
      <c r="B19" s="37"/>
      <c r="C19" s="37"/>
    </row>
    <row r="20" spans="1:3" x14ac:dyDescent="0.25">
      <c r="A20" s="41" t="s">
        <v>187</v>
      </c>
      <c r="B20" s="37"/>
      <c r="C20" s="37"/>
    </row>
    <row r="21" spans="1:3" ht="8.25" customHeight="1" x14ac:dyDescent="0.25">
      <c r="A21" s="177" t="s">
        <v>223</v>
      </c>
      <c r="B21" s="177" t="s">
        <v>227</v>
      </c>
      <c r="C21" s="177" t="s">
        <v>228</v>
      </c>
    </row>
    <row r="22" spans="1:3" ht="10.5" customHeight="1" x14ac:dyDescent="0.25">
      <c r="A22" s="177"/>
      <c r="B22" s="177"/>
      <c r="C22" s="177"/>
    </row>
    <row r="23" spans="1:3" x14ac:dyDescent="0.25">
      <c r="A23" s="39" t="s">
        <v>150</v>
      </c>
      <c r="B23" s="37"/>
      <c r="C23" s="37"/>
    </row>
    <row r="24" spans="1:3" x14ac:dyDescent="0.25">
      <c r="A24" s="39" t="s">
        <v>151</v>
      </c>
      <c r="B24" s="37"/>
      <c r="C24" s="37"/>
    </row>
    <row r="25" spans="1:3" x14ac:dyDescent="0.25">
      <c r="A25" s="39" t="s">
        <v>152</v>
      </c>
      <c r="B25" s="37"/>
      <c r="C25" s="37"/>
    </row>
    <row r="26" spans="1:3" x14ac:dyDescent="0.25">
      <c r="A26" s="39" t="s">
        <v>153</v>
      </c>
      <c r="B26" s="37"/>
      <c r="C26" s="37"/>
    </row>
    <row r="27" spans="1:3" x14ac:dyDescent="0.25">
      <c r="A27" s="39" t="s">
        <v>154</v>
      </c>
      <c r="B27" s="37"/>
      <c r="C27" s="37"/>
    </row>
    <row r="28" spans="1:3" x14ac:dyDescent="0.25">
      <c r="A28" s="39" t="s">
        <v>155</v>
      </c>
      <c r="B28" s="37"/>
      <c r="C28" s="37"/>
    </row>
    <row r="29" spans="1:3" x14ac:dyDescent="0.25">
      <c r="A29" s="39" t="s">
        <v>156</v>
      </c>
      <c r="B29" s="37"/>
      <c r="C29" s="37"/>
    </row>
    <row r="30" spans="1:3" x14ac:dyDescent="0.25">
      <c r="A30" s="39" t="s">
        <v>157</v>
      </c>
      <c r="B30" s="37"/>
      <c r="C30" s="37"/>
    </row>
    <row r="31" spans="1:3" x14ac:dyDescent="0.25">
      <c r="A31" s="39" t="s">
        <v>158</v>
      </c>
      <c r="B31" s="37"/>
      <c r="C31" s="37"/>
    </row>
    <row r="32" spans="1:3" x14ac:dyDescent="0.25">
      <c r="A32" s="39" t="s">
        <v>159</v>
      </c>
      <c r="B32" s="37"/>
      <c r="C32" s="37"/>
    </row>
    <row r="33" spans="1:3" x14ac:dyDescent="0.25">
      <c r="A33" s="39" t="s">
        <v>160</v>
      </c>
      <c r="B33" s="37"/>
      <c r="C33" s="37"/>
    </row>
    <row r="34" spans="1:3" x14ac:dyDescent="0.25">
      <c r="A34" s="39" t="s">
        <v>161</v>
      </c>
      <c r="B34" s="37"/>
      <c r="C34" s="37"/>
    </row>
    <row r="35" spans="1:3" x14ac:dyDescent="0.25">
      <c r="A35" s="39" t="s">
        <v>162</v>
      </c>
      <c r="B35" s="37"/>
      <c r="C35" s="37"/>
    </row>
    <row r="36" spans="1:3" x14ac:dyDescent="0.25">
      <c r="A36" s="39" t="s">
        <v>163</v>
      </c>
      <c r="B36" s="37"/>
      <c r="C36" s="37"/>
    </row>
    <row r="37" spans="1:3" x14ac:dyDescent="0.25">
      <c r="A37" s="39" t="s">
        <v>164</v>
      </c>
      <c r="B37" s="37"/>
      <c r="C37" s="37"/>
    </row>
    <row r="38" spans="1:3" x14ac:dyDescent="0.25">
      <c r="A38" s="39" t="s">
        <v>165</v>
      </c>
      <c r="B38" s="37"/>
      <c r="C38" s="37"/>
    </row>
    <row r="39" spans="1:3" x14ac:dyDescent="0.25">
      <c r="A39" s="39" t="s">
        <v>166</v>
      </c>
      <c r="B39" s="37"/>
      <c r="C39" s="37"/>
    </row>
    <row r="40" spans="1:3" x14ac:dyDescent="0.25">
      <c r="A40" s="39" t="s">
        <v>169</v>
      </c>
      <c r="B40" s="37"/>
      <c r="C40" s="37"/>
    </row>
    <row r="41" spans="1:3" x14ac:dyDescent="0.25">
      <c r="A41" s="39" t="s">
        <v>167</v>
      </c>
      <c r="B41" s="37"/>
      <c r="C41" s="37"/>
    </row>
    <row r="42" spans="1:3" x14ac:dyDescent="0.25">
      <c r="A42" s="40" t="s">
        <v>168</v>
      </c>
      <c r="B42" s="37"/>
      <c r="C42" s="37"/>
    </row>
    <row r="43" spans="1:3" x14ac:dyDescent="0.25">
      <c r="A43" s="50" t="s">
        <v>221</v>
      </c>
      <c r="B43" s="37"/>
      <c r="C43" s="37"/>
    </row>
    <row r="44" spans="1:3" ht="10.5" customHeight="1" x14ac:dyDescent="0.25">
      <c r="A44" s="177" t="s">
        <v>224</v>
      </c>
      <c r="B44" s="177" t="s">
        <v>227</v>
      </c>
      <c r="C44" s="177" t="s">
        <v>228</v>
      </c>
    </row>
    <row r="45" spans="1:3" ht="9.75" customHeight="1" x14ac:dyDescent="0.25">
      <c r="A45" s="177"/>
      <c r="B45" s="177"/>
      <c r="C45" s="177"/>
    </row>
    <row r="46" spans="1:3" x14ac:dyDescent="0.25">
      <c r="A46" s="40" t="s">
        <v>210</v>
      </c>
      <c r="B46" s="37"/>
      <c r="C46" s="37"/>
    </row>
    <row r="47" spans="1:3" x14ac:dyDescent="0.25">
      <c r="A47" s="48" t="s">
        <v>211</v>
      </c>
      <c r="B47" s="37"/>
      <c r="C47" s="37"/>
    </row>
    <row r="48" spans="1:3" x14ac:dyDescent="0.25">
      <c r="A48" s="49" t="s">
        <v>212</v>
      </c>
      <c r="B48" s="37"/>
      <c r="C48" s="37"/>
    </row>
    <row r="49" spans="1:3" x14ac:dyDescent="0.25">
      <c r="A49" s="49" t="s">
        <v>213</v>
      </c>
      <c r="B49" s="37"/>
      <c r="C49" s="37"/>
    </row>
    <row r="50" spans="1:3" x14ac:dyDescent="0.25">
      <c r="A50" s="49" t="s">
        <v>214</v>
      </c>
      <c r="B50" s="37"/>
      <c r="C50" s="37"/>
    </row>
    <row r="51" spans="1:3" x14ac:dyDescent="0.25">
      <c r="A51" s="49" t="s">
        <v>215</v>
      </c>
      <c r="B51" s="37"/>
      <c r="C51" s="37"/>
    </row>
    <row r="52" spans="1:3" x14ac:dyDescent="0.25">
      <c r="A52" s="49" t="s">
        <v>216</v>
      </c>
      <c r="B52" s="37"/>
      <c r="C52" s="37"/>
    </row>
    <row r="53" spans="1:3" x14ac:dyDescent="0.25">
      <c r="A53" s="49" t="s">
        <v>217</v>
      </c>
      <c r="B53" s="37"/>
      <c r="C53" s="37"/>
    </row>
    <row r="54" spans="1:3" x14ac:dyDescent="0.25">
      <c r="A54" s="49" t="s">
        <v>218</v>
      </c>
      <c r="B54" s="37"/>
      <c r="C54" s="37"/>
    </row>
    <row r="55" spans="1:3" x14ac:dyDescent="0.25">
      <c r="A55" s="49" t="s">
        <v>219</v>
      </c>
      <c r="B55" s="37"/>
      <c r="C55" s="37"/>
    </row>
    <row r="56" spans="1:3" ht="9.75" customHeight="1" x14ac:dyDescent="0.25">
      <c r="A56" s="177" t="s">
        <v>225</v>
      </c>
      <c r="B56" s="177" t="s">
        <v>227</v>
      </c>
      <c r="C56" s="177" t="s">
        <v>228</v>
      </c>
    </row>
    <row r="57" spans="1:3" ht="9.75" customHeight="1" x14ac:dyDescent="0.25">
      <c r="A57" s="177"/>
      <c r="B57" s="177"/>
      <c r="C57" s="177"/>
    </row>
    <row r="58" spans="1:3" x14ac:dyDescent="0.25">
      <c r="A58" s="46" t="s">
        <v>198</v>
      </c>
      <c r="B58" s="37"/>
      <c r="C58" s="37"/>
    </row>
    <row r="59" spans="1:3" x14ac:dyDescent="0.25">
      <c r="A59" s="47" t="s">
        <v>199</v>
      </c>
      <c r="B59" s="37"/>
      <c r="C59" s="37"/>
    </row>
    <row r="60" spans="1:3" x14ac:dyDescent="0.25">
      <c r="A60" s="46" t="s">
        <v>200</v>
      </c>
      <c r="B60" s="37"/>
      <c r="C60" s="37"/>
    </row>
    <row r="61" spans="1:3" x14ac:dyDescent="0.25">
      <c r="A61" s="47" t="s">
        <v>201</v>
      </c>
      <c r="B61" s="37"/>
      <c r="C61" s="37"/>
    </row>
    <row r="62" spans="1:3" x14ac:dyDescent="0.25">
      <c r="A62" s="46" t="s">
        <v>202</v>
      </c>
      <c r="B62" s="37"/>
      <c r="C62" s="37"/>
    </row>
    <row r="63" spans="1:3" x14ac:dyDescent="0.25">
      <c r="A63" s="46" t="s">
        <v>203</v>
      </c>
      <c r="B63" s="37"/>
      <c r="C63" s="37"/>
    </row>
    <row r="64" spans="1:3" x14ac:dyDescent="0.25">
      <c r="A64" s="46" t="s">
        <v>204</v>
      </c>
      <c r="B64" s="37"/>
      <c r="C64" s="37"/>
    </row>
    <row r="65" spans="1:3" x14ac:dyDescent="0.25">
      <c r="A65" s="46" t="s">
        <v>205</v>
      </c>
      <c r="B65" s="37"/>
      <c r="C65" s="37"/>
    </row>
    <row r="66" spans="1:3" x14ac:dyDescent="0.25">
      <c r="A66" s="46" t="s">
        <v>206</v>
      </c>
      <c r="B66" s="37"/>
      <c r="C66" s="37"/>
    </row>
    <row r="67" spans="1:3" x14ac:dyDescent="0.25">
      <c r="A67" s="46" t="s">
        <v>207</v>
      </c>
      <c r="B67" s="37"/>
      <c r="C67" s="37"/>
    </row>
    <row r="68" spans="1:3" x14ac:dyDescent="0.25">
      <c r="A68" s="46" t="s">
        <v>208</v>
      </c>
      <c r="B68" s="37"/>
      <c r="C68" s="37"/>
    </row>
    <row r="69" spans="1:3" x14ac:dyDescent="0.25">
      <c r="A69" s="46" t="s">
        <v>209</v>
      </c>
      <c r="B69" s="37"/>
      <c r="C69" s="37"/>
    </row>
    <row r="70" spans="1:3" ht="4.5" customHeight="1" x14ac:dyDescent="0.25">
      <c r="A70" s="177" t="s">
        <v>226</v>
      </c>
      <c r="B70" s="177" t="s">
        <v>227</v>
      </c>
      <c r="C70" s="177" t="s">
        <v>228</v>
      </c>
    </row>
    <row r="71" spans="1:3" ht="12.75" customHeight="1" x14ac:dyDescent="0.25">
      <c r="A71" s="177"/>
      <c r="B71" s="177"/>
      <c r="C71" s="177"/>
    </row>
    <row r="72" spans="1:3" x14ac:dyDescent="0.25">
      <c r="A72" s="42" t="s">
        <v>188</v>
      </c>
      <c r="B72" s="37"/>
      <c r="C72" s="37"/>
    </row>
    <row r="73" spans="1:3" x14ac:dyDescent="0.25">
      <c r="A73" s="43" t="s">
        <v>189</v>
      </c>
      <c r="B73" s="37"/>
      <c r="C73" s="37"/>
    </row>
    <row r="74" spans="1:3" x14ac:dyDescent="0.25">
      <c r="A74" s="43" t="s">
        <v>190</v>
      </c>
      <c r="B74" s="37"/>
      <c r="C74" s="37"/>
    </row>
    <row r="75" spans="1:3" x14ac:dyDescent="0.25">
      <c r="A75" s="43" t="s">
        <v>191</v>
      </c>
      <c r="B75" s="37"/>
      <c r="C75" s="37"/>
    </row>
    <row r="76" spans="1:3" x14ac:dyDescent="0.25">
      <c r="A76" s="37" t="s">
        <v>192</v>
      </c>
      <c r="B76" s="37"/>
      <c r="C76" s="37"/>
    </row>
    <row r="77" spans="1:3" x14ac:dyDescent="0.25">
      <c r="A77" s="43" t="s">
        <v>193</v>
      </c>
      <c r="B77" s="37"/>
      <c r="C77" s="37"/>
    </row>
    <row r="78" spans="1:3" x14ac:dyDescent="0.25">
      <c r="A78" s="43" t="s">
        <v>194</v>
      </c>
      <c r="B78" s="37"/>
      <c r="C78" s="37"/>
    </row>
    <row r="79" spans="1:3" x14ac:dyDescent="0.25">
      <c r="A79" s="43" t="s">
        <v>195</v>
      </c>
      <c r="B79" s="37"/>
      <c r="C79" s="37"/>
    </row>
    <row r="80" spans="1:3" x14ac:dyDescent="0.25">
      <c r="A80" s="44" t="s">
        <v>196</v>
      </c>
      <c r="B80" s="37"/>
      <c r="C80" s="37"/>
    </row>
    <row r="81" spans="1:3" x14ac:dyDescent="0.25">
      <c r="A81" s="45" t="s">
        <v>197</v>
      </c>
      <c r="B81" s="37"/>
      <c r="C81" s="37"/>
    </row>
  </sheetData>
  <mergeCells count="15">
    <mergeCell ref="A1:A2"/>
    <mergeCell ref="A21:A22"/>
    <mergeCell ref="A44:A45"/>
    <mergeCell ref="A56:A57"/>
    <mergeCell ref="A70:A71"/>
    <mergeCell ref="C70:C71"/>
    <mergeCell ref="C1:C2"/>
    <mergeCell ref="B21:B22"/>
    <mergeCell ref="C21:C22"/>
    <mergeCell ref="B44:B45"/>
    <mergeCell ref="C44:C45"/>
    <mergeCell ref="B56:B57"/>
    <mergeCell ref="C56:C57"/>
    <mergeCell ref="B1:B2"/>
    <mergeCell ref="B70:B71"/>
  </mergeCells>
  <pageMargins left="0.7" right="0.7" top="0.44" bottom="0.4" header="0.16" footer="0.1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19" workbookViewId="0">
      <selection activeCell="F45" sqref="F45"/>
    </sheetView>
  </sheetViews>
  <sheetFormatPr baseColWidth="10" defaultRowHeight="15" x14ac:dyDescent="0.25"/>
  <cols>
    <col min="1" max="1" width="3.42578125" bestFit="1" customWidth="1"/>
    <col min="2" max="2" width="28.140625" bestFit="1" customWidth="1"/>
    <col min="3" max="3" width="6.85546875" bestFit="1" customWidth="1"/>
    <col min="4" max="4" width="3.28515625" customWidth="1"/>
    <col min="5" max="5" width="4.140625" bestFit="1" customWidth="1"/>
    <col min="6" max="6" width="30" bestFit="1" customWidth="1"/>
    <col min="7" max="7" width="31" bestFit="1" customWidth="1"/>
  </cols>
  <sheetData>
    <row r="1" spans="1:7" ht="15.75" x14ac:dyDescent="0.25">
      <c r="B1" s="178" t="s">
        <v>296</v>
      </c>
      <c r="C1" s="178"/>
      <c r="D1" s="178"/>
      <c r="E1" s="178"/>
      <c r="F1" s="178"/>
    </row>
    <row r="2" spans="1:7" x14ac:dyDescent="0.25">
      <c r="A2" s="64">
        <v>1</v>
      </c>
      <c r="B2" s="52" t="s">
        <v>210</v>
      </c>
      <c r="C2" s="53" t="s">
        <v>294</v>
      </c>
      <c r="E2" s="64">
        <v>43</v>
      </c>
      <c r="F2" s="56" t="s">
        <v>236</v>
      </c>
      <c r="G2" s="57" t="s">
        <v>295</v>
      </c>
    </row>
    <row r="3" spans="1:7" x14ac:dyDescent="0.25">
      <c r="A3" s="64">
        <v>2</v>
      </c>
      <c r="B3" s="54" t="s">
        <v>211</v>
      </c>
      <c r="C3" s="53" t="s">
        <v>294</v>
      </c>
      <c r="E3" s="64">
        <v>44</v>
      </c>
      <c r="F3" s="56" t="s">
        <v>233</v>
      </c>
      <c r="G3" s="57" t="s">
        <v>295</v>
      </c>
    </row>
    <row r="4" spans="1:7" x14ac:dyDescent="0.25">
      <c r="A4" s="64">
        <v>3</v>
      </c>
      <c r="B4" s="55" t="s">
        <v>212</v>
      </c>
      <c r="C4" s="53" t="s">
        <v>294</v>
      </c>
      <c r="E4" s="64">
        <v>45</v>
      </c>
      <c r="F4" s="56" t="s">
        <v>234</v>
      </c>
      <c r="G4" s="57" t="s">
        <v>295</v>
      </c>
    </row>
    <row r="5" spans="1:7" x14ac:dyDescent="0.25">
      <c r="A5" s="64">
        <v>4</v>
      </c>
      <c r="B5" s="55" t="s">
        <v>213</v>
      </c>
      <c r="C5" s="53" t="s">
        <v>294</v>
      </c>
      <c r="E5" s="64">
        <v>46</v>
      </c>
      <c r="F5" s="56" t="s">
        <v>232</v>
      </c>
      <c r="G5" s="57" t="s">
        <v>295</v>
      </c>
    </row>
    <row r="6" spans="1:7" x14ac:dyDescent="0.25">
      <c r="A6" s="64">
        <v>5</v>
      </c>
      <c r="B6" s="55" t="s">
        <v>214</v>
      </c>
      <c r="C6" s="53" t="s">
        <v>294</v>
      </c>
      <c r="E6" s="64">
        <v>47</v>
      </c>
      <c r="F6" s="56" t="s">
        <v>241</v>
      </c>
      <c r="G6" s="57" t="s">
        <v>295</v>
      </c>
    </row>
    <row r="7" spans="1:7" x14ac:dyDescent="0.25">
      <c r="A7" s="64">
        <v>6</v>
      </c>
      <c r="B7" s="55" t="s">
        <v>215</v>
      </c>
      <c r="C7" s="53" t="s">
        <v>294</v>
      </c>
      <c r="E7" s="64">
        <v>48</v>
      </c>
      <c r="F7" s="56" t="s">
        <v>245</v>
      </c>
      <c r="G7" s="57" t="s">
        <v>295</v>
      </c>
    </row>
    <row r="8" spans="1:7" x14ac:dyDescent="0.25">
      <c r="A8" s="64">
        <v>7</v>
      </c>
      <c r="B8" s="55" t="s">
        <v>216</v>
      </c>
      <c r="C8" s="53" t="s">
        <v>294</v>
      </c>
      <c r="E8" s="64">
        <v>49</v>
      </c>
      <c r="F8" s="56" t="s">
        <v>276</v>
      </c>
      <c r="G8" s="57" t="s">
        <v>295</v>
      </c>
    </row>
    <row r="9" spans="1:7" x14ac:dyDescent="0.25">
      <c r="A9" s="64">
        <v>8</v>
      </c>
      <c r="B9" s="55" t="s">
        <v>217</v>
      </c>
      <c r="C9" s="53" t="s">
        <v>294</v>
      </c>
      <c r="E9" s="64">
        <v>50</v>
      </c>
      <c r="F9" s="56" t="s">
        <v>277</v>
      </c>
      <c r="G9" s="57" t="s">
        <v>295</v>
      </c>
    </row>
    <row r="10" spans="1:7" x14ac:dyDescent="0.25">
      <c r="A10" s="64">
        <v>9</v>
      </c>
      <c r="B10" s="55" t="s">
        <v>218</v>
      </c>
      <c r="C10" s="53" t="s">
        <v>294</v>
      </c>
      <c r="E10" s="64">
        <v>51</v>
      </c>
      <c r="F10" s="66" t="s">
        <v>305</v>
      </c>
      <c r="G10" s="66" t="s">
        <v>331</v>
      </c>
    </row>
    <row r="11" spans="1:7" x14ac:dyDescent="0.25">
      <c r="A11" s="64">
        <v>10</v>
      </c>
      <c r="B11" s="55" t="s">
        <v>219</v>
      </c>
      <c r="C11" s="53" t="s">
        <v>294</v>
      </c>
      <c r="E11" s="64">
        <v>52</v>
      </c>
      <c r="F11" s="66" t="s">
        <v>325</v>
      </c>
      <c r="G11" s="66" t="s">
        <v>331</v>
      </c>
    </row>
    <row r="12" spans="1:7" x14ac:dyDescent="0.25">
      <c r="A12" s="64">
        <v>11</v>
      </c>
      <c r="B12" s="55" t="s">
        <v>290</v>
      </c>
      <c r="C12" s="53" t="s">
        <v>294</v>
      </c>
      <c r="E12" s="64">
        <v>53</v>
      </c>
      <c r="F12" s="66" t="s">
        <v>307</v>
      </c>
      <c r="G12" s="66" t="s">
        <v>331</v>
      </c>
    </row>
    <row r="13" spans="1:7" x14ac:dyDescent="0.25">
      <c r="A13" s="64">
        <v>12</v>
      </c>
      <c r="B13" s="55" t="s">
        <v>291</v>
      </c>
      <c r="C13" s="53" t="s">
        <v>294</v>
      </c>
      <c r="E13" s="64">
        <v>54</v>
      </c>
      <c r="F13" s="66" t="s">
        <v>315</v>
      </c>
      <c r="G13" s="66" t="s">
        <v>331</v>
      </c>
    </row>
    <row r="14" spans="1:7" x14ac:dyDescent="0.25">
      <c r="A14" s="64">
        <v>13</v>
      </c>
      <c r="B14" s="59" t="s">
        <v>188</v>
      </c>
      <c r="C14" s="60" t="s">
        <v>293</v>
      </c>
      <c r="E14" s="64">
        <v>55</v>
      </c>
      <c r="F14" s="66" t="s">
        <v>309</v>
      </c>
      <c r="G14" s="66" t="s">
        <v>331</v>
      </c>
    </row>
    <row r="15" spans="1:7" x14ac:dyDescent="0.25">
      <c r="A15" s="64">
        <v>14</v>
      </c>
      <c r="B15" s="59" t="s">
        <v>189</v>
      </c>
      <c r="C15" s="60" t="s">
        <v>293</v>
      </c>
      <c r="E15" s="64">
        <v>56</v>
      </c>
      <c r="F15" s="66" t="s">
        <v>318</v>
      </c>
      <c r="G15" s="66" t="s">
        <v>331</v>
      </c>
    </row>
    <row r="16" spans="1:7" x14ac:dyDescent="0.25">
      <c r="A16" s="64">
        <v>15</v>
      </c>
      <c r="B16" s="59" t="s">
        <v>190</v>
      </c>
      <c r="C16" s="60" t="s">
        <v>293</v>
      </c>
      <c r="E16" s="64">
        <v>57</v>
      </c>
      <c r="F16" s="66" t="s">
        <v>312</v>
      </c>
      <c r="G16" s="66" t="s">
        <v>331</v>
      </c>
    </row>
    <row r="17" spans="1:7" x14ac:dyDescent="0.25">
      <c r="A17" s="64">
        <v>16</v>
      </c>
      <c r="B17" s="59" t="s">
        <v>191</v>
      </c>
      <c r="C17" s="60" t="s">
        <v>293</v>
      </c>
      <c r="E17" s="64">
        <v>58</v>
      </c>
      <c r="F17" s="66" t="s">
        <v>308</v>
      </c>
      <c r="G17" s="66" t="s">
        <v>331</v>
      </c>
    </row>
    <row r="18" spans="1:7" x14ac:dyDescent="0.25">
      <c r="A18" s="64">
        <v>17</v>
      </c>
      <c r="B18" s="59" t="s">
        <v>203</v>
      </c>
      <c r="C18" s="60" t="s">
        <v>293</v>
      </c>
      <c r="E18" s="64">
        <v>59</v>
      </c>
      <c r="F18" s="66" t="s">
        <v>314</v>
      </c>
      <c r="G18" s="66" t="s">
        <v>331</v>
      </c>
    </row>
    <row r="19" spans="1:7" x14ac:dyDescent="0.25">
      <c r="A19" s="64">
        <v>18</v>
      </c>
      <c r="B19" s="59" t="s">
        <v>192</v>
      </c>
      <c r="C19" s="60" t="s">
        <v>293</v>
      </c>
      <c r="E19" s="64">
        <v>60</v>
      </c>
      <c r="F19" s="66" t="s">
        <v>328</v>
      </c>
      <c r="G19" s="66" t="s">
        <v>331</v>
      </c>
    </row>
    <row r="20" spans="1:7" x14ac:dyDescent="0.25">
      <c r="A20" s="64">
        <v>19</v>
      </c>
      <c r="B20" s="59" t="s">
        <v>194</v>
      </c>
      <c r="C20" s="60" t="s">
        <v>293</v>
      </c>
      <c r="E20" s="64">
        <v>61</v>
      </c>
      <c r="F20" s="66" t="s">
        <v>316</v>
      </c>
      <c r="G20" s="66" t="s">
        <v>331</v>
      </c>
    </row>
    <row r="21" spans="1:7" x14ac:dyDescent="0.25">
      <c r="A21" s="64">
        <v>20</v>
      </c>
      <c r="B21" s="59" t="s">
        <v>195</v>
      </c>
      <c r="C21" s="60" t="s">
        <v>293</v>
      </c>
      <c r="E21" s="64">
        <v>62</v>
      </c>
      <c r="F21" s="66" t="s">
        <v>301</v>
      </c>
      <c r="G21" s="66" t="s">
        <v>331</v>
      </c>
    </row>
    <row r="22" spans="1:7" x14ac:dyDescent="0.25">
      <c r="A22" s="64">
        <v>21</v>
      </c>
      <c r="B22" s="59" t="s">
        <v>196</v>
      </c>
      <c r="C22" s="60" t="s">
        <v>293</v>
      </c>
      <c r="E22" s="64">
        <v>63</v>
      </c>
      <c r="F22" s="66" t="s">
        <v>322</v>
      </c>
      <c r="G22" s="66" t="s">
        <v>331</v>
      </c>
    </row>
    <row r="23" spans="1:7" x14ac:dyDescent="0.25">
      <c r="A23" s="64">
        <v>22</v>
      </c>
      <c r="B23" s="59" t="s">
        <v>197</v>
      </c>
      <c r="C23" s="60" t="s">
        <v>293</v>
      </c>
      <c r="E23" s="64">
        <v>64</v>
      </c>
      <c r="F23" s="66" t="s">
        <v>300</v>
      </c>
      <c r="G23" s="66" t="s">
        <v>331</v>
      </c>
    </row>
    <row r="24" spans="1:7" x14ac:dyDescent="0.25">
      <c r="A24" s="64">
        <v>23</v>
      </c>
      <c r="B24" s="61" t="s">
        <v>198</v>
      </c>
      <c r="C24" s="62" t="s">
        <v>292</v>
      </c>
      <c r="E24" s="64">
        <v>65</v>
      </c>
      <c r="F24" s="66" t="s">
        <v>323</v>
      </c>
      <c r="G24" s="66" t="s">
        <v>331</v>
      </c>
    </row>
    <row r="25" spans="1:7" x14ac:dyDescent="0.25">
      <c r="A25" s="64">
        <v>24</v>
      </c>
      <c r="B25" s="63" t="s">
        <v>199</v>
      </c>
      <c r="C25" s="62" t="s">
        <v>292</v>
      </c>
      <c r="E25" s="64">
        <v>66</v>
      </c>
      <c r="F25" s="66" t="s">
        <v>302</v>
      </c>
      <c r="G25" s="66" t="s">
        <v>331</v>
      </c>
    </row>
    <row r="26" spans="1:7" x14ac:dyDescent="0.25">
      <c r="A26" s="64">
        <v>25</v>
      </c>
      <c r="B26" s="61" t="s">
        <v>200</v>
      </c>
      <c r="C26" s="62" t="s">
        <v>292</v>
      </c>
      <c r="E26" s="64">
        <v>67</v>
      </c>
      <c r="F26" s="66" t="s">
        <v>321</v>
      </c>
      <c r="G26" s="66" t="s">
        <v>331</v>
      </c>
    </row>
    <row r="27" spans="1:7" x14ac:dyDescent="0.25">
      <c r="A27" s="64">
        <v>26</v>
      </c>
      <c r="B27" s="63" t="s">
        <v>201</v>
      </c>
      <c r="C27" s="62" t="s">
        <v>292</v>
      </c>
      <c r="E27" s="64">
        <v>68</v>
      </c>
      <c r="F27" s="66" t="s">
        <v>320</v>
      </c>
      <c r="G27" s="66" t="s">
        <v>331</v>
      </c>
    </row>
    <row r="28" spans="1:7" x14ac:dyDescent="0.25">
      <c r="A28" s="64">
        <v>27</v>
      </c>
      <c r="B28" s="61" t="s">
        <v>202</v>
      </c>
      <c r="C28" s="62" t="s">
        <v>292</v>
      </c>
      <c r="E28" s="64">
        <v>69</v>
      </c>
      <c r="F28" s="66" t="s">
        <v>303</v>
      </c>
      <c r="G28" s="66" t="s">
        <v>331</v>
      </c>
    </row>
    <row r="29" spans="1:7" x14ac:dyDescent="0.25">
      <c r="A29" s="64">
        <v>28</v>
      </c>
      <c r="B29" s="61" t="s">
        <v>204</v>
      </c>
      <c r="C29" s="62" t="s">
        <v>292</v>
      </c>
      <c r="E29" s="64">
        <v>70</v>
      </c>
      <c r="F29" s="66" t="s">
        <v>326</v>
      </c>
      <c r="G29" s="66" t="s">
        <v>331</v>
      </c>
    </row>
    <row r="30" spans="1:7" x14ac:dyDescent="0.25">
      <c r="A30" s="64">
        <v>29</v>
      </c>
      <c r="B30" s="61" t="s">
        <v>209</v>
      </c>
      <c r="C30" s="62" t="s">
        <v>292</v>
      </c>
      <c r="E30" s="64">
        <v>71</v>
      </c>
      <c r="F30" s="66" t="s">
        <v>306</v>
      </c>
      <c r="G30" s="66" t="s">
        <v>331</v>
      </c>
    </row>
    <row r="31" spans="1:7" x14ac:dyDescent="0.25">
      <c r="A31" s="64">
        <v>30</v>
      </c>
      <c r="B31" s="61" t="s">
        <v>205</v>
      </c>
      <c r="C31" s="62" t="s">
        <v>292</v>
      </c>
      <c r="E31" s="64">
        <v>72</v>
      </c>
      <c r="F31" s="66" t="s">
        <v>329</v>
      </c>
      <c r="G31" s="66" t="s">
        <v>331</v>
      </c>
    </row>
    <row r="32" spans="1:7" x14ac:dyDescent="0.25">
      <c r="A32" s="64">
        <v>31</v>
      </c>
      <c r="B32" s="61" t="s">
        <v>206</v>
      </c>
      <c r="C32" s="62" t="s">
        <v>292</v>
      </c>
      <c r="E32" s="64">
        <v>73</v>
      </c>
      <c r="F32" s="66" t="s">
        <v>330</v>
      </c>
      <c r="G32" s="66" t="s">
        <v>331</v>
      </c>
    </row>
    <row r="33" spans="1:7" x14ac:dyDescent="0.25">
      <c r="A33" s="64">
        <v>32</v>
      </c>
      <c r="B33" s="61" t="s">
        <v>207</v>
      </c>
      <c r="C33" s="62" t="s">
        <v>292</v>
      </c>
      <c r="E33" s="64">
        <v>74</v>
      </c>
      <c r="F33" s="66" t="s">
        <v>319</v>
      </c>
      <c r="G33" s="66" t="s">
        <v>331</v>
      </c>
    </row>
    <row r="34" spans="1:7" x14ac:dyDescent="0.25">
      <c r="A34" s="64">
        <v>33</v>
      </c>
      <c r="B34" s="61" t="s">
        <v>208</v>
      </c>
      <c r="C34" s="62" t="s">
        <v>292</v>
      </c>
      <c r="E34" s="64">
        <v>75</v>
      </c>
      <c r="F34" s="66" t="s">
        <v>317</v>
      </c>
      <c r="G34" s="66" t="s">
        <v>331</v>
      </c>
    </row>
    <row r="35" spans="1:7" x14ac:dyDescent="0.25">
      <c r="A35" s="64">
        <v>34</v>
      </c>
      <c r="B35" s="56" t="s">
        <v>246</v>
      </c>
      <c r="C35" s="57" t="s">
        <v>295</v>
      </c>
      <c r="E35" s="64">
        <v>76</v>
      </c>
      <c r="F35" s="66" t="s">
        <v>310</v>
      </c>
      <c r="G35" s="66" t="s">
        <v>331</v>
      </c>
    </row>
    <row r="36" spans="1:7" x14ac:dyDescent="0.25">
      <c r="A36" s="64">
        <v>35</v>
      </c>
      <c r="B36" s="56" t="s">
        <v>235</v>
      </c>
      <c r="C36" s="57" t="s">
        <v>295</v>
      </c>
      <c r="E36" s="64">
        <v>77</v>
      </c>
      <c r="F36" s="66" t="s">
        <v>327</v>
      </c>
      <c r="G36" s="66" t="s">
        <v>331</v>
      </c>
    </row>
    <row r="37" spans="1:7" x14ac:dyDescent="0.25">
      <c r="A37" s="64">
        <v>36</v>
      </c>
      <c r="B37" s="56" t="s">
        <v>238</v>
      </c>
      <c r="C37" s="57" t="s">
        <v>295</v>
      </c>
      <c r="E37" s="64">
        <v>78</v>
      </c>
      <c r="F37" s="66" t="s">
        <v>304</v>
      </c>
      <c r="G37" s="66" t="s">
        <v>331</v>
      </c>
    </row>
    <row r="38" spans="1:7" x14ac:dyDescent="0.25">
      <c r="A38" s="64">
        <v>37</v>
      </c>
      <c r="B38" s="56" t="s">
        <v>243</v>
      </c>
      <c r="C38" s="57" t="s">
        <v>295</v>
      </c>
      <c r="E38" s="64">
        <v>79</v>
      </c>
      <c r="F38" s="66" t="s">
        <v>313</v>
      </c>
      <c r="G38" s="66" t="s">
        <v>331</v>
      </c>
    </row>
    <row r="39" spans="1:7" x14ac:dyDescent="0.25">
      <c r="A39" s="64">
        <v>38</v>
      </c>
      <c r="B39" s="56" t="s">
        <v>244</v>
      </c>
      <c r="C39" s="57" t="s">
        <v>295</v>
      </c>
      <c r="E39" s="64">
        <v>80</v>
      </c>
      <c r="F39" s="66" t="s">
        <v>311</v>
      </c>
      <c r="G39" s="66" t="s">
        <v>331</v>
      </c>
    </row>
    <row r="40" spans="1:7" x14ac:dyDescent="0.25">
      <c r="A40" s="64">
        <v>39</v>
      </c>
      <c r="B40" s="56" t="s">
        <v>237</v>
      </c>
      <c r="C40" s="57" t="s">
        <v>295</v>
      </c>
      <c r="E40" s="64">
        <v>81</v>
      </c>
      <c r="F40" s="66" t="s">
        <v>324</v>
      </c>
      <c r="G40" s="66" t="s">
        <v>331</v>
      </c>
    </row>
    <row r="41" spans="1:7" x14ac:dyDescent="0.25">
      <c r="A41" s="64">
        <v>40</v>
      </c>
      <c r="B41" s="58" t="s">
        <v>242</v>
      </c>
      <c r="C41" s="57" t="s">
        <v>295</v>
      </c>
    </row>
    <row r="42" spans="1:7" x14ac:dyDescent="0.25">
      <c r="A42" s="64">
        <v>41</v>
      </c>
      <c r="B42" s="56" t="s">
        <v>239</v>
      </c>
      <c r="C42" s="57" t="s">
        <v>295</v>
      </c>
    </row>
    <row r="43" spans="1:7" x14ac:dyDescent="0.25">
      <c r="A43" s="64">
        <v>42</v>
      </c>
      <c r="B43" s="56" t="s">
        <v>240</v>
      </c>
      <c r="C43" s="57" t="s">
        <v>295</v>
      </c>
      <c r="F43" s="179" t="s">
        <v>348</v>
      </c>
      <c r="G43" s="179"/>
    </row>
    <row r="44" spans="1:7" x14ac:dyDescent="0.25">
      <c r="A44" s="64"/>
    </row>
    <row r="45" spans="1:7" x14ac:dyDescent="0.25">
      <c r="A45" s="64"/>
    </row>
    <row r="46" spans="1:7" x14ac:dyDescent="0.25">
      <c r="A46" s="64"/>
    </row>
    <row r="47" spans="1:7" ht="60.75" x14ac:dyDescent="0.25">
      <c r="A47" s="64"/>
      <c r="B47" s="67" t="s">
        <v>297</v>
      </c>
      <c r="C47" s="67"/>
    </row>
    <row r="48" spans="1:7" x14ac:dyDescent="0.25">
      <c r="A48" s="64"/>
      <c r="B48" s="67"/>
      <c r="C48" s="67"/>
    </row>
    <row r="49" spans="1:1" x14ac:dyDescent="0.25">
      <c r="A49" s="64"/>
    </row>
    <row r="50" spans="1:1" x14ac:dyDescent="0.25">
      <c r="A50" s="64"/>
    </row>
    <row r="51" spans="1:1" x14ac:dyDescent="0.25">
      <c r="A51" s="64"/>
    </row>
    <row r="52" spans="1:1" x14ac:dyDescent="0.25">
      <c r="A52" s="64"/>
    </row>
    <row r="53" spans="1:1" x14ac:dyDescent="0.25">
      <c r="A53" s="64"/>
    </row>
    <row r="54" spans="1:1" x14ac:dyDescent="0.25">
      <c r="A54" s="64"/>
    </row>
    <row r="55" spans="1:1" x14ac:dyDescent="0.25">
      <c r="A55" s="64"/>
    </row>
    <row r="56" spans="1:1" x14ac:dyDescent="0.25">
      <c r="A56" s="64"/>
    </row>
    <row r="57" spans="1:1" x14ac:dyDescent="0.25">
      <c r="A57" s="64"/>
    </row>
    <row r="58" spans="1:1" x14ac:dyDescent="0.25">
      <c r="A58" s="64"/>
    </row>
    <row r="59" spans="1:1" x14ac:dyDescent="0.25">
      <c r="A59" s="64"/>
    </row>
    <row r="60" spans="1:1" x14ac:dyDescent="0.25">
      <c r="A60" s="64"/>
    </row>
    <row r="61" spans="1:1" x14ac:dyDescent="0.25">
      <c r="A61" s="64"/>
    </row>
    <row r="62" spans="1:1" x14ac:dyDescent="0.25">
      <c r="A62" s="64"/>
    </row>
    <row r="63" spans="1:1" x14ac:dyDescent="0.25">
      <c r="A63" s="64"/>
    </row>
    <row r="67" ht="15" customHeight="1" x14ac:dyDescent="0.25"/>
  </sheetData>
  <mergeCells count="2">
    <mergeCell ref="B1:F1"/>
    <mergeCell ref="F43:G43"/>
  </mergeCells>
  <pageMargins left="0.15748031496062992" right="0.15748031496062992" top="0.27559055118110237" bottom="0.19685039370078741" header="0.15748031496062992" footer="0.15748031496062992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B28" sqref="B28"/>
    </sheetView>
  </sheetViews>
  <sheetFormatPr baseColWidth="10" defaultRowHeight="15" x14ac:dyDescent="0.25"/>
  <cols>
    <col min="1" max="1" width="45.7109375" bestFit="1" customWidth="1"/>
  </cols>
  <sheetData>
    <row r="1" spans="1:1" x14ac:dyDescent="0.25">
      <c r="A1" s="51" t="s">
        <v>247</v>
      </c>
    </row>
    <row r="2" spans="1:1" x14ac:dyDescent="0.25">
      <c r="A2" s="51" t="s">
        <v>248</v>
      </c>
    </row>
    <row r="3" spans="1:1" hidden="1" x14ac:dyDescent="0.25">
      <c r="A3" s="51" t="s">
        <v>270</v>
      </c>
    </row>
    <row r="4" spans="1:1" x14ac:dyDescent="0.25">
      <c r="A4" s="51" t="s">
        <v>249</v>
      </c>
    </row>
    <row r="5" spans="1:1" x14ac:dyDescent="0.25">
      <c r="A5" s="51" t="s">
        <v>271</v>
      </c>
    </row>
    <row r="6" spans="1:1" x14ac:dyDescent="0.25">
      <c r="A6" s="51" t="s">
        <v>250</v>
      </c>
    </row>
    <row r="7" spans="1:1" x14ac:dyDescent="0.25">
      <c r="A7" s="51" t="s">
        <v>251</v>
      </c>
    </row>
    <row r="8" spans="1:1" x14ac:dyDescent="0.25">
      <c r="A8" s="51" t="s">
        <v>252</v>
      </c>
    </row>
    <row r="9" spans="1:1" x14ac:dyDescent="0.25">
      <c r="A9" s="51" t="s">
        <v>253</v>
      </c>
    </row>
    <row r="10" spans="1:1" x14ac:dyDescent="0.25">
      <c r="A10" s="51" t="s">
        <v>279</v>
      </c>
    </row>
    <row r="11" spans="1:1" hidden="1" x14ac:dyDescent="0.25">
      <c r="A11" s="51" t="s">
        <v>275</v>
      </c>
    </row>
    <row r="12" spans="1:1" x14ac:dyDescent="0.25">
      <c r="A12" s="51" t="s">
        <v>254</v>
      </c>
    </row>
    <row r="13" spans="1:1" x14ac:dyDescent="0.25">
      <c r="A13" s="51" t="s">
        <v>255</v>
      </c>
    </row>
    <row r="14" spans="1:1" hidden="1" x14ac:dyDescent="0.25">
      <c r="A14" s="51" t="s">
        <v>272</v>
      </c>
    </row>
    <row r="15" spans="1:1" x14ac:dyDescent="0.25">
      <c r="A15" s="51" t="s">
        <v>256</v>
      </c>
    </row>
    <row r="16" spans="1:1" x14ac:dyDescent="0.25">
      <c r="A16" s="51" t="s">
        <v>257</v>
      </c>
    </row>
    <row r="17" spans="1:1" hidden="1" x14ac:dyDescent="0.25">
      <c r="A17" s="51" t="s">
        <v>273</v>
      </c>
    </row>
    <row r="18" spans="1:1" x14ac:dyDescent="0.25">
      <c r="A18" s="51" t="s">
        <v>258</v>
      </c>
    </row>
    <row r="19" spans="1:1" x14ac:dyDescent="0.25">
      <c r="A19" s="51" t="s">
        <v>259</v>
      </c>
    </row>
    <row r="20" spans="1:1" hidden="1" x14ac:dyDescent="0.25">
      <c r="A20" s="51" t="s">
        <v>280</v>
      </c>
    </row>
    <row r="21" spans="1:1" x14ac:dyDescent="0.25">
      <c r="A21" s="51" t="s">
        <v>281</v>
      </c>
    </row>
    <row r="22" spans="1:1" x14ac:dyDescent="0.25">
      <c r="A22" s="51" t="s">
        <v>283</v>
      </c>
    </row>
    <row r="23" spans="1:1" x14ac:dyDescent="0.25">
      <c r="A23" s="51" t="s">
        <v>260</v>
      </c>
    </row>
    <row r="24" spans="1:1" x14ac:dyDescent="0.25">
      <c r="A24" s="51" t="s">
        <v>261</v>
      </c>
    </row>
    <row r="25" spans="1:1" x14ac:dyDescent="0.25">
      <c r="A25" s="51" t="s">
        <v>284</v>
      </c>
    </row>
    <row r="26" spans="1:1" x14ac:dyDescent="0.25">
      <c r="A26" s="51" t="s">
        <v>262</v>
      </c>
    </row>
    <row r="27" spans="1:1" x14ac:dyDescent="0.25">
      <c r="A27" s="51" t="s">
        <v>263</v>
      </c>
    </row>
    <row r="28" spans="1:1" x14ac:dyDescent="0.25">
      <c r="A28" s="51" t="s">
        <v>264</v>
      </c>
    </row>
    <row r="29" spans="1:1" x14ac:dyDescent="0.25">
      <c r="A29" s="51" t="s">
        <v>265</v>
      </c>
    </row>
    <row r="30" spans="1:1" hidden="1" x14ac:dyDescent="0.25">
      <c r="A30" s="51" t="s">
        <v>282</v>
      </c>
    </row>
    <row r="31" spans="1:1" x14ac:dyDescent="0.25">
      <c r="A31" s="51" t="s">
        <v>266</v>
      </c>
    </row>
    <row r="32" spans="1:1" x14ac:dyDescent="0.25">
      <c r="A32" s="51" t="s">
        <v>267</v>
      </c>
    </row>
    <row r="33" spans="1:1" x14ac:dyDescent="0.25">
      <c r="A33" s="51" t="s">
        <v>268</v>
      </c>
    </row>
    <row r="34" spans="1:1" hidden="1" x14ac:dyDescent="0.25">
      <c r="A34" s="51" t="s">
        <v>274</v>
      </c>
    </row>
    <row r="35" spans="1:1" x14ac:dyDescent="0.25">
      <c r="A35" s="51" t="s">
        <v>269</v>
      </c>
    </row>
    <row r="36" spans="1:1" x14ac:dyDescent="0.25">
      <c r="A36" s="51" t="s">
        <v>278</v>
      </c>
    </row>
    <row r="37" spans="1:1" x14ac:dyDescent="0.25">
      <c r="A37" s="51" t="s">
        <v>193</v>
      </c>
    </row>
    <row r="40" spans="1:1" x14ac:dyDescent="0.25">
      <c r="A40" s="65" t="s">
        <v>298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"/>
  <sheetViews>
    <sheetView workbookViewId="0">
      <selection activeCell="C17" sqref="C17"/>
    </sheetView>
  </sheetViews>
  <sheetFormatPr baseColWidth="10" defaultRowHeight="15" x14ac:dyDescent="0.25"/>
  <cols>
    <col min="1" max="1" width="4" bestFit="1" customWidth="1"/>
    <col min="2" max="2" width="8.42578125" bestFit="1" customWidth="1"/>
    <col min="3" max="3" width="23.42578125" customWidth="1"/>
    <col min="5" max="5" width="3.28515625" bestFit="1" customWidth="1"/>
    <col min="7" max="8" width="11" bestFit="1" customWidth="1"/>
    <col min="9" max="9" width="8.42578125" bestFit="1" customWidth="1"/>
    <col min="10" max="10" width="13" bestFit="1" customWidth="1"/>
    <col min="13" max="13" width="5.42578125" bestFit="1" customWidth="1"/>
    <col min="14" max="14" width="9.28515625" bestFit="1" customWidth="1"/>
    <col min="15" max="15" width="11.5703125" customWidth="1"/>
  </cols>
  <sheetData>
    <row r="2" spans="1:16" s="68" customFormat="1" ht="51" customHeight="1" x14ac:dyDescent="0.25">
      <c r="A2" s="69" t="s">
        <v>0</v>
      </c>
      <c r="B2" s="69" t="s">
        <v>353</v>
      </c>
      <c r="C2" s="69" t="s">
        <v>1</v>
      </c>
      <c r="D2" s="99" t="s">
        <v>352</v>
      </c>
      <c r="E2" s="69" t="s">
        <v>394</v>
      </c>
      <c r="F2" s="69" t="s">
        <v>404</v>
      </c>
      <c r="G2" s="99" t="s">
        <v>405</v>
      </c>
      <c r="H2" s="69" t="s">
        <v>407</v>
      </c>
      <c r="I2" s="69" t="s">
        <v>417</v>
      </c>
      <c r="J2" s="69" t="s">
        <v>416</v>
      </c>
      <c r="K2" s="99" t="s">
        <v>408</v>
      </c>
      <c r="L2" s="69" t="s">
        <v>409</v>
      </c>
      <c r="M2" s="69" t="s">
        <v>410</v>
      </c>
      <c r="N2" s="99" t="s">
        <v>412</v>
      </c>
      <c r="O2" s="99" t="s">
        <v>413</v>
      </c>
      <c r="P2" s="69" t="s">
        <v>415</v>
      </c>
    </row>
    <row r="3" spans="1:16" x14ac:dyDescent="0.25">
      <c r="B3" t="s">
        <v>397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F144"/>
  <sheetViews>
    <sheetView tabSelected="1" zoomScaleNormal="100" workbookViewId="0">
      <pane ySplit="1" topLeftCell="A2" activePane="bottomLeft" state="frozen"/>
      <selection activeCell="C1" sqref="C1"/>
      <selection pane="bottomLeft" activeCell="G90" sqref="G90"/>
    </sheetView>
  </sheetViews>
  <sheetFormatPr baseColWidth="10" defaultRowHeight="16.5" x14ac:dyDescent="0.25"/>
  <cols>
    <col min="1" max="1" width="6.140625" style="80" customWidth="1"/>
    <col min="2" max="2" width="10.28515625" style="81" customWidth="1"/>
    <col min="3" max="3" width="5.140625" style="80" customWidth="1"/>
    <col min="4" max="4" width="37.85546875" style="84" bestFit="1" customWidth="1"/>
    <col min="5" max="5" width="15.140625" style="84" customWidth="1"/>
    <col min="6" max="6" width="33.140625" style="142" customWidth="1"/>
    <col min="7" max="7" width="15.5703125" style="142" bestFit="1" customWidth="1"/>
    <col min="8" max="9" width="10.140625" style="84" customWidth="1"/>
    <col min="10" max="13" width="9.42578125" style="86" hidden="1" customWidth="1"/>
    <col min="14" max="14" width="13.28515625" style="86" bestFit="1" customWidth="1"/>
    <col min="15" max="15" width="12.140625" style="86" customWidth="1"/>
    <col min="16" max="16" width="7" style="86" customWidth="1"/>
    <col min="17" max="17" width="7.28515625" style="86" customWidth="1"/>
    <col min="18" max="18" width="11.42578125" style="86" customWidth="1"/>
    <col min="19" max="20" width="7.28515625" style="86" customWidth="1"/>
    <col min="21" max="21" width="8.140625" style="86" customWidth="1"/>
    <col min="22" max="22" width="10.42578125" style="86" customWidth="1"/>
    <col min="23" max="25" width="7.28515625" style="86" customWidth="1"/>
    <col min="26" max="26" width="9.140625" style="86" customWidth="1"/>
    <col min="27" max="27" width="11.85546875" style="86" customWidth="1"/>
    <col min="28" max="28" width="11.5703125" style="86" customWidth="1"/>
    <col min="29" max="30" width="7.28515625" style="86" hidden="1" customWidth="1"/>
    <col min="31" max="31" width="49.5703125" style="132" bestFit="1" customWidth="1"/>
    <col min="32" max="32" width="25.7109375" style="132" bestFit="1" customWidth="1"/>
    <col min="33" max="16384" width="11.42578125" style="1"/>
  </cols>
  <sheetData>
    <row r="1" spans="1:32" s="68" customFormat="1" ht="51" customHeight="1" x14ac:dyDescent="0.25">
      <c r="A1" s="69" t="s">
        <v>0</v>
      </c>
      <c r="B1" s="69" t="s">
        <v>353</v>
      </c>
      <c r="C1" s="69" t="s">
        <v>398</v>
      </c>
      <c r="D1" s="69" t="s">
        <v>1</v>
      </c>
      <c r="E1" s="69" t="s">
        <v>621</v>
      </c>
      <c r="F1" s="135" t="s">
        <v>597</v>
      </c>
      <c r="G1" s="135" t="s">
        <v>595</v>
      </c>
      <c r="H1" s="69" t="s">
        <v>596</v>
      </c>
      <c r="I1" s="69" t="s">
        <v>616</v>
      </c>
      <c r="J1" s="69" t="s">
        <v>600</v>
      </c>
      <c r="K1" s="69" t="s">
        <v>693</v>
      </c>
      <c r="L1" s="69" t="s">
        <v>694</v>
      </c>
      <c r="M1" s="69" t="s">
        <v>610</v>
      </c>
      <c r="N1" s="69" t="s">
        <v>395</v>
      </c>
      <c r="O1" s="99" t="s">
        <v>352</v>
      </c>
      <c r="P1" s="69" t="s">
        <v>394</v>
      </c>
      <c r="Q1" s="69" t="s">
        <v>404</v>
      </c>
      <c r="R1" s="99" t="s">
        <v>405</v>
      </c>
      <c r="S1" s="69" t="s">
        <v>407</v>
      </c>
      <c r="T1" s="69" t="s">
        <v>417</v>
      </c>
      <c r="U1" s="69" t="s">
        <v>416</v>
      </c>
      <c r="V1" s="99" t="s">
        <v>408</v>
      </c>
      <c r="W1" s="69" t="s">
        <v>409</v>
      </c>
      <c r="X1" s="69" t="s">
        <v>410</v>
      </c>
      <c r="Y1" s="69" t="s">
        <v>411</v>
      </c>
      <c r="Z1" s="99" t="s">
        <v>412</v>
      </c>
      <c r="AA1" s="99" t="s">
        <v>413</v>
      </c>
      <c r="AB1" s="69" t="s">
        <v>415</v>
      </c>
      <c r="AC1" s="69" t="s">
        <v>488</v>
      </c>
      <c r="AD1" s="69" t="s">
        <v>414</v>
      </c>
      <c r="AE1" s="69" t="s">
        <v>649</v>
      </c>
      <c r="AF1" s="69" t="s">
        <v>650</v>
      </c>
    </row>
    <row r="2" spans="1:32" ht="16.5" hidden="1" customHeight="1" x14ac:dyDescent="0.2">
      <c r="A2" s="78">
        <v>1</v>
      </c>
      <c r="B2" s="79" t="s">
        <v>401</v>
      </c>
      <c r="C2" s="79"/>
      <c r="D2" s="82" t="s">
        <v>165</v>
      </c>
      <c r="E2" s="130" t="s">
        <v>623</v>
      </c>
      <c r="F2" s="136" t="s">
        <v>660</v>
      </c>
      <c r="G2" s="136" t="s">
        <v>656</v>
      </c>
      <c r="H2" s="130" t="s">
        <v>661</v>
      </c>
      <c r="I2" s="130"/>
      <c r="J2" s="85" t="s">
        <v>506</v>
      </c>
      <c r="K2" s="85"/>
      <c r="L2" s="85"/>
      <c r="M2" s="85"/>
      <c r="N2" s="85" t="s">
        <v>490</v>
      </c>
      <c r="O2" s="85"/>
      <c r="P2" s="85"/>
      <c r="Q2" s="85"/>
      <c r="R2" s="85"/>
      <c r="S2" s="85" t="s">
        <v>490</v>
      </c>
      <c r="T2" s="85" t="s">
        <v>490</v>
      </c>
      <c r="U2" s="85"/>
      <c r="V2" s="85" t="s">
        <v>490</v>
      </c>
      <c r="W2" s="85" t="s">
        <v>506</v>
      </c>
      <c r="X2" s="85" t="s">
        <v>490</v>
      </c>
      <c r="Y2" s="85" t="s">
        <v>490</v>
      </c>
      <c r="Z2" s="85"/>
      <c r="AA2" s="85"/>
      <c r="AB2" s="85" t="s">
        <v>592</v>
      </c>
      <c r="AC2" s="85"/>
      <c r="AD2" s="85"/>
      <c r="AE2" s="131" t="s">
        <v>662</v>
      </c>
      <c r="AF2" s="131" t="s">
        <v>663</v>
      </c>
    </row>
    <row r="3" spans="1:32" ht="16.5" hidden="1" customHeight="1" x14ac:dyDescent="0.25">
      <c r="A3" s="78">
        <f>A2+1</f>
        <v>2</v>
      </c>
      <c r="B3" s="79" t="s">
        <v>401</v>
      </c>
      <c r="C3" s="79"/>
      <c r="D3" s="82" t="s">
        <v>167</v>
      </c>
      <c r="E3" s="130" t="s">
        <v>623</v>
      </c>
      <c r="F3" s="137" t="s">
        <v>673</v>
      </c>
      <c r="G3" s="136" t="s">
        <v>674</v>
      </c>
      <c r="H3" s="130" t="s">
        <v>675</v>
      </c>
      <c r="I3" s="130"/>
      <c r="J3" s="85" t="s">
        <v>490</v>
      </c>
      <c r="K3" s="85"/>
      <c r="L3" s="85"/>
      <c r="M3" s="85"/>
      <c r="N3" s="85" t="s">
        <v>490</v>
      </c>
      <c r="O3" s="85" t="s">
        <v>490</v>
      </c>
      <c r="P3" s="85" t="s">
        <v>490</v>
      </c>
      <c r="Q3" s="85" t="s">
        <v>490</v>
      </c>
      <c r="R3" s="85" t="s">
        <v>490</v>
      </c>
      <c r="S3" s="85" t="s">
        <v>490</v>
      </c>
      <c r="T3" s="85" t="s">
        <v>490</v>
      </c>
      <c r="U3" s="85"/>
      <c r="V3" s="85" t="s">
        <v>490</v>
      </c>
      <c r="W3" s="85"/>
      <c r="X3" s="85" t="s">
        <v>490</v>
      </c>
      <c r="Y3" s="85" t="s">
        <v>490</v>
      </c>
      <c r="Z3" s="85" t="s">
        <v>490</v>
      </c>
      <c r="AA3" s="85" t="s">
        <v>490</v>
      </c>
      <c r="AB3" s="85" t="s">
        <v>592</v>
      </c>
      <c r="AC3" s="85"/>
      <c r="AD3" s="85" t="s">
        <v>490</v>
      </c>
      <c r="AE3" s="131" t="s">
        <v>676</v>
      </c>
      <c r="AF3" s="131" t="s">
        <v>677</v>
      </c>
    </row>
    <row r="4" spans="1:32" hidden="1" x14ac:dyDescent="0.25">
      <c r="A4" s="78">
        <f t="shared" ref="A4:A67" si="0">A3+1</f>
        <v>3</v>
      </c>
      <c r="B4" s="79" t="s">
        <v>401</v>
      </c>
      <c r="C4" s="79"/>
      <c r="D4" s="82" t="s">
        <v>150</v>
      </c>
      <c r="E4" s="130" t="s">
        <v>626</v>
      </c>
      <c r="F4" s="137" t="s">
        <v>604</v>
      </c>
      <c r="G4" s="136" t="s">
        <v>605</v>
      </c>
      <c r="H4" s="82" t="s">
        <v>606</v>
      </c>
      <c r="I4" s="130" t="s">
        <v>627</v>
      </c>
      <c r="J4" s="85"/>
      <c r="K4" s="85"/>
      <c r="L4" s="85"/>
      <c r="M4" s="85"/>
      <c r="N4" s="85" t="s">
        <v>490</v>
      </c>
      <c r="O4" s="85"/>
      <c r="P4" s="85" t="s">
        <v>490</v>
      </c>
      <c r="Q4" s="85" t="s">
        <v>490</v>
      </c>
      <c r="R4" s="85"/>
      <c r="S4" s="85" t="s">
        <v>490</v>
      </c>
      <c r="T4" s="85" t="s">
        <v>490</v>
      </c>
      <c r="U4" s="85"/>
      <c r="V4" s="85"/>
      <c r="W4" s="85" t="s">
        <v>490</v>
      </c>
      <c r="X4" s="85" t="s">
        <v>490</v>
      </c>
      <c r="Y4" s="85"/>
      <c r="Z4" s="85"/>
      <c r="AA4" s="85"/>
      <c r="AB4" s="85"/>
      <c r="AC4" s="85"/>
      <c r="AD4" s="85"/>
      <c r="AE4" s="131" t="s">
        <v>666</v>
      </c>
      <c r="AF4" s="131" t="s">
        <v>683</v>
      </c>
    </row>
    <row r="5" spans="1:32" hidden="1" x14ac:dyDescent="0.25">
      <c r="A5" s="78">
        <f t="shared" si="0"/>
        <v>4</v>
      </c>
      <c r="B5" s="79" t="s">
        <v>401</v>
      </c>
      <c r="C5" s="79"/>
      <c r="D5" s="82" t="s">
        <v>155</v>
      </c>
      <c r="E5" s="130" t="s">
        <v>622</v>
      </c>
      <c r="F5" s="137" t="s">
        <v>620</v>
      </c>
      <c r="G5" s="136" t="s">
        <v>619</v>
      </c>
      <c r="H5" s="82" t="s">
        <v>618</v>
      </c>
      <c r="I5" s="130"/>
      <c r="J5" s="85" t="s">
        <v>506</v>
      </c>
      <c r="K5" s="85"/>
      <c r="L5" s="85"/>
      <c r="M5" s="85"/>
      <c r="N5" s="85" t="s">
        <v>490</v>
      </c>
      <c r="O5" s="85"/>
      <c r="P5" s="85" t="s">
        <v>506</v>
      </c>
      <c r="Q5" s="85" t="s">
        <v>490</v>
      </c>
      <c r="R5" s="85" t="s">
        <v>490</v>
      </c>
      <c r="S5" s="85" t="s">
        <v>490</v>
      </c>
      <c r="T5" s="85" t="s">
        <v>490</v>
      </c>
      <c r="U5" s="85"/>
      <c r="V5" s="85" t="s">
        <v>490</v>
      </c>
      <c r="W5" s="85" t="s">
        <v>490</v>
      </c>
      <c r="X5" s="85" t="s">
        <v>490</v>
      </c>
      <c r="Y5" s="85" t="s">
        <v>490</v>
      </c>
      <c r="Z5" s="85" t="s">
        <v>490</v>
      </c>
      <c r="AA5" s="85" t="s">
        <v>490</v>
      </c>
      <c r="AB5" s="85" t="s">
        <v>592</v>
      </c>
      <c r="AC5" s="85"/>
      <c r="AD5" s="85"/>
      <c r="AE5" s="131" t="s">
        <v>666</v>
      </c>
      <c r="AF5" s="131" t="s">
        <v>677</v>
      </c>
    </row>
    <row r="6" spans="1:32" hidden="1" x14ac:dyDescent="0.25">
      <c r="A6" s="78">
        <f t="shared" si="0"/>
        <v>5</v>
      </c>
      <c r="B6" s="79" t="s">
        <v>401</v>
      </c>
      <c r="C6" s="79"/>
      <c r="D6" s="82" t="s">
        <v>166</v>
      </c>
      <c r="E6" s="130" t="s">
        <v>623</v>
      </c>
      <c r="F6" s="137"/>
      <c r="G6" s="136" t="s">
        <v>664</v>
      </c>
      <c r="H6" s="129" t="s">
        <v>667</v>
      </c>
      <c r="I6" s="130"/>
      <c r="J6" s="85" t="s">
        <v>490</v>
      </c>
      <c r="K6" s="85"/>
      <c r="L6" s="85"/>
      <c r="M6" s="85"/>
      <c r="N6" s="85" t="s">
        <v>490</v>
      </c>
      <c r="O6" s="85" t="s">
        <v>490</v>
      </c>
      <c r="P6" s="85" t="s">
        <v>490</v>
      </c>
      <c r="Q6" s="85"/>
      <c r="R6" s="85" t="s">
        <v>490</v>
      </c>
      <c r="S6" s="85" t="s">
        <v>490</v>
      </c>
      <c r="T6" s="85" t="s">
        <v>490</v>
      </c>
      <c r="U6" s="85"/>
      <c r="V6" s="85" t="s">
        <v>490</v>
      </c>
      <c r="W6" s="85" t="s">
        <v>490</v>
      </c>
      <c r="X6" s="85" t="s">
        <v>490</v>
      </c>
      <c r="Y6" s="85" t="s">
        <v>490</v>
      </c>
      <c r="Z6" s="85" t="s">
        <v>490</v>
      </c>
      <c r="AA6" s="85" t="s">
        <v>490</v>
      </c>
      <c r="AB6" s="85" t="s">
        <v>592</v>
      </c>
      <c r="AC6" s="85"/>
      <c r="AD6" s="85"/>
      <c r="AE6" s="131" t="s">
        <v>666</v>
      </c>
      <c r="AF6" s="131" t="s">
        <v>665</v>
      </c>
    </row>
    <row r="7" spans="1:32" hidden="1" x14ac:dyDescent="0.25">
      <c r="A7" s="78">
        <f t="shared" si="0"/>
        <v>6</v>
      </c>
      <c r="B7" s="79" t="s">
        <v>401</v>
      </c>
      <c r="C7" s="79"/>
      <c r="D7" s="82" t="s">
        <v>168</v>
      </c>
      <c r="E7" s="130" t="s">
        <v>623</v>
      </c>
      <c r="F7" s="137" t="s">
        <v>678</v>
      </c>
      <c r="G7" s="136" t="s">
        <v>679</v>
      </c>
      <c r="H7" s="82" t="s">
        <v>680</v>
      </c>
      <c r="I7" s="130" t="s">
        <v>681</v>
      </c>
      <c r="J7" s="85" t="s">
        <v>490</v>
      </c>
      <c r="K7" s="85"/>
      <c r="L7" s="85"/>
      <c r="M7" s="85"/>
      <c r="N7" s="85" t="s">
        <v>490</v>
      </c>
      <c r="O7" s="85" t="s">
        <v>490</v>
      </c>
      <c r="P7" s="85" t="s">
        <v>490</v>
      </c>
      <c r="Q7" s="85"/>
      <c r="R7" s="85" t="s">
        <v>490</v>
      </c>
      <c r="S7" s="85" t="s">
        <v>490</v>
      </c>
      <c r="T7" s="85" t="s">
        <v>490</v>
      </c>
      <c r="U7" s="85"/>
      <c r="V7" s="85" t="s">
        <v>490</v>
      </c>
      <c r="W7" s="85" t="s">
        <v>490</v>
      </c>
      <c r="X7" s="85" t="s">
        <v>490</v>
      </c>
      <c r="Y7" s="85" t="s">
        <v>490</v>
      </c>
      <c r="Z7" s="85" t="s">
        <v>490</v>
      </c>
      <c r="AA7" s="85" t="s">
        <v>490</v>
      </c>
      <c r="AB7" s="85" t="s">
        <v>592</v>
      </c>
      <c r="AC7" s="85"/>
      <c r="AD7" s="85"/>
      <c r="AE7" s="131" t="s">
        <v>666</v>
      </c>
      <c r="AF7" s="131" t="s">
        <v>677</v>
      </c>
    </row>
    <row r="8" spans="1:32" ht="16.5" hidden="1" customHeight="1" x14ac:dyDescent="0.25">
      <c r="A8" s="78">
        <f t="shared" si="0"/>
        <v>7</v>
      </c>
      <c r="B8" s="79" t="s">
        <v>401</v>
      </c>
      <c r="C8" s="79"/>
      <c r="D8" s="82" t="s">
        <v>151</v>
      </c>
      <c r="E8" s="130" t="s">
        <v>623</v>
      </c>
      <c r="F8" s="137" t="s">
        <v>598</v>
      </c>
      <c r="G8" s="136" t="s">
        <v>599</v>
      </c>
      <c r="H8" s="82"/>
      <c r="I8" s="130"/>
      <c r="J8" s="85" t="s">
        <v>506</v>
      </c>
      <c r="K8" s="85"/>
      <c r="L8" s="85"/>
      <c r="M8" s="85"/>
      <c r="N8" s="85" t="s">
        <v>506</v>
      </c>
      <c r="O8" s="85" t="s">
        <v>506</v>
      </c>
      <c r="P8" s="85" t="s">
        <v>506</v>
      </c>
      <c r="Q8" s="85"/>
      <c r="R8" s="85" t="s">
        <v>506</v>
      </c>
      <c r="S8" s="85" t="s">
        <v>506</v>
      </c>
      <c r="T8" s="85" t="s">
        <v>506</v>
      </c>
      <c r="U8" s="85"/>
      <c r="V8" s="85" t="s">
        <v>506</v>
      </c>
      <c r="W8" s="85" t="s">
        <v>506</v>
      </c>
      <c r="X8" s="85" t="s">
        <v>506</v>
      </c>
      <c r="Y8" s="85" t="s">
        <v>506</v>
      </c>
      <c r="Z8" s="85" t="s">
        <v>506</v>
      </c>
      <c r="AA8" s="85" t="s">
        <v>506</v>
      </c>
      <c r="AB8" s="85" t="s">
        <v>592</v>
      </c>
      <c r="AC8" s="85"/>
      <c r="AD8" s="85"/>
      <c r="AE8" s="131" t="s">
        <v>684</v>
      </c>
      <c r="AF8" s="131" t="s">
        <v>685</v>
      </c>
    </row>
    <row r="9" spans="1:32" hidden="1" x14ac:dyDescent="0.25">
      <c r="A9" s="78">
        <f t="shared" si="0"/>
        <v>8</v>
      </c>
      <c r="B9" s="79" t="s">
        <v>401</v>
      </c>
      <c r="C9" s="79"/>
      <c r="D9" s="82" t="s">
        <v>156</v>
      </c>
      <c r="E9" s="130" t="s">
        <v>623</v>
      </c>
      <c r="F9" s="137" t="s">
        <v>613</v>
      </c>
      <c r="G9" s="136" t="s">
        <v>611</v>
      </c>
      <c r="H9" s="130" t="s">
        <v>612</v>
      </c>
      <c r="I9" s="130" t="s">
        <v>617</v>
      </c>
      <c r="J9" s="85" t="s">
        <v>506</v>
      </c>
      <c r="K9" s="85"/>
      <c r="L9" s="85"/>
      <c r="M9" s="85" t="s">
        <v>506</v>
      </c>
      <c r="N9" s="85" t="s">
        <v>490</v>
      </c>
      <c r="O9" s="85" t="s">
        <v>490</v>
      </c>
      <c r="P9" s="85" t="s">
        <v>490</v>
      </c>
      <c r="Q9" s="85"/>
      <c r="R9" s="85" t="s">
        <v>490</v>
      </c>
      <c r="S9" s="85" t="s">
        <v>490</v>
      </c>
      <c r="T9" s="85" t="s">
        <v>490</v>
      </c>
      <c r="U9" s="85" t="s">
        <v>490</v>
      </c>
      <c r="V9" s="85" t="s">
        <v>490</v>
      </c>
      <c r="W9" s="85" t="s">
        <v>490</v>
      </c>
      <c r="X9" s="85" t="s">
        <v>490</v>
      </c>
      <c r="Y9" s="85" t="s">
        <v>490</v>
      </c>
      <c r="Z9" s="85"/>
      <c r="AA9" s="85"/>
      <c r="AB9" s="85" t="s">
        <v>490</v>
      </c>
      <c r="AC9" s="85"/>
      <c r="AD9" s="85"/>
      <c r="AE9" s="131" t="s">
        <v>684</v>
      </c>
      <c r="AF9" s="131" t="s">
        <v>677</v>
      </c>
    </row>
    <row r="10" spans="1:32" hidden="1" x14ac:dyDescent="0.25">
      <c r="A10" s="78">
        <f t="shared" si="0"/>
        <v>9</v>
      </c>
      <c r="B10" s="79" t="s">
        <v>401</v>
      </c>
      <c r="C10" s="79"/>
      <c r="D10" s="82" t="s">
        <v>152</v>
      </c>
      <c r="E10" s="130" t="s">
        <v>628</v>
      </c>
      <c r="F10" s="137" t="s">
        <v>601</v>
      </c>
      <c r="G10" s="136" t="s">
        <v>602</v>
      </c>
      <c r="H10" s="130" t="s">
        <v>603</v>
      </c>
      <c r="I10" s="130"/>
      <c r="J10" s="85" t="s">
        <v>490</v>
      </c>
      <c r="K10" s="85"/>
      <c r="L10" s="85"/>
      <c r="M10" s="85"/>
      <c r="N10" s="85" t="s">
        <v>506</v>
      </c>
      <c r="O10" s="85" t="s">
        <v>506</v>
      </c>
      <c r="P10" s="85" t="s">
        <v>506</v>
      </c>
      <c r="Q10" s="85" t="s">
        <v>506</v>
      </c>
      <c r="R10" s="85" t="s">
        <v>506</v>
      </c>
      <c r="S10" s="85" t="s">
        <v>506</v>
      </c>
      <c r="T10" s="85" t="s">
        <v>506</v>
      </c>
      <c r="U10" s="85"/>
      <c r="V10" s="85" t="s">
        <v>506</v>
      </c>
      <c r="W10" s="85" t="s">
        <v>506</v>
      </c>
      <c r="X10" s="85" t="s">
        <v>506</v>
      </c>
      <c r="Y10" s="85" t="s">
        <v>506</v>
      </c>
      <c r="Z10" s="85" t="s">
        <v>506</v>
      </c>
      <c r="AA10" s="85" t="s">
        <v>506</v>
      </c>
      <c r="AB10" s="85" t="s">
        <v>592</v>
      </c>
      <c r="AC10" s="85"/>
      <c r="AD10" s="85"/>
      <c r="AE10" s="131" t="s">
        <v>659</v>
      </c>
      <c r="AF10" s="131" t="s">
        <v>685</v>
      </c>
    </row>
    <row r="11" spans="1:32" hidden="1" x14ac:dyDescent="0.25">
      <c r="A11" s="78">
        <f t="shared" si="0"/>
        <v>10</v>
      </c>
      <c r="B11" s="79" t="s">
        <v>401</v>
      </c>
      <c r="C11" s="79"/>
      <c r="D11" s="82" t="s">
        <v>158</v>
      </c>
      <c r="E11" s="130" t="s">
        <v>623</v>
      </c>
      <c r="F11" s="137" t="s">
        <v>639</v>
      </c>
      <c r="G11" s="136" t="s">
        <v>640</v>
      </c>
      <c r="H11" s="129">
        <v>2612828</v>
      </c>
      <c r="I11" s="130"/>
      <c r="J11" s="85" t="s">
        <v>490</v>
      </c>
      <c r="K11" s="85"/>
      <c r="L11" s="85"/>
      <c r="M11" s="85"/>
      <c r="N11" s="85" t="s">
        <v>490</v>
      </c>
      <c r="O11" s="85" t="s">
        <v>490</v>
      </c>
      <c r="P11" s="85"/>
      <c r="Q11" s="85"/>
      <c r="R11" s="85" t="s">
        <v>490</v>
      </c>
      <c r="S11" s="85" t="s">
        <v>490</v>
      </c>
      <c r="T11" s="85"/>
      <c r="U11" s="85" t="s">
        <v>490</v>
      </c>
      <c r="V11" s="85" t="s">
        <v>490</v>
      </c>
      <c r="W11" s="85" t="s">
        <v>490</v>
      </c>
      <c r="X11" s="85" t="s">
        <v>490</v>
      </c>
      <c r="Y11" s="85" t="s">
        <v>490</v>
      </c>
      <c r="Z11" s="85" t="s">
        <v>490</v>
      </c>
      <c r="AA11" s="85" t="s">
        <v>490</v>
      </c>
      <c r="AB11" s="85" t="s">
        <v>490</v>
      </c>
      <c r="AC11" s="85"/>
      <c r="AD11" s="85"/>
      <c r="AE11" s="131" t="s">
        <v>659</v>
      </c>
      <c r="AF11" s="131" t="s">
        <v>685</v>
      </c>
    </row>
    <row r="12" spans="1:32" ht="16.5" hidden="1" customHeight="1" x14ac:dyDescent="0.2">
      <c r="A12" s="78">
        <f t="shared" si="0"/>
        <v>11</v>
      </c>
      <c r="B12" s="79" t="s">
        <v>401</v>
      </c>
      <c r="C12" s="79"/>
      <c r="D12" s="82" t="s">
        <v>161</v>
      </c>
      <c r="E12" s="130" t="s">
        <v>623</v>
      </c>
      <c r="F12" s="138" t="s">
        <v>645</v>
      </c>
      <c r="G12" s="136" t="s">
        <v>643</v>
      </c>
      <c r="H12" s="133"/>
      <c r="I12" s="130" t="s">
        <v>644</v>
      </c>
      <c r="J12" s="85" t="s">
        <v>490</v>
      </c>
      <c r="K12" s="85"/>
      <c r="L12" s="85"/>
      <c r="M12" s="85"/>
      <c r="N12" s="85" t="s">
        <v>506</v>
      </c>
      <c r="O12" s="85"/>
      <c r="P12" s="85" t="s">
        <v>490</v>
      </c>
      <c r="Q12" s="85"/>
      <c r="R12" s="85" t="s">
        <v>490</v>
      </c>
      <c r="S12" s="85" t="s">
        <v>490</v>
      </c>
      <c r="T12" s="85" t="s">
        <v>490</v>
      </c>
      <c r="U12" s="85"/>
      <c r="V12" s="85" t="s">
        <v>490</v>
      </c>
      <c r="W12" s="85" t="s">
        <v>490</v>
      </c>
      <c r="X12" s="85" t="s">
        <v>490</v>
      </c>
      <c r="Y12" s="85" t="s">
        <v>490</v>
      </c>
      <c r="Z12" s="85" t="s">
        <v>490</v>
      </c>
      <c r="AA12" s="85" t="s">
        <v>490</v>
      </c>
      <c r="AB12" s="85" t="s">
        <v>592</v>
      </c>
      <c r="AC12" s="85"/>
      <c r="AD12" s="85" t="s">
        <v>490</v>
      </c>
      <c r="AE12" s="131" t="s">
        <v>659</v>
      </c>
      <c r="AF12" s="131" t="s">
        <v>685</v>
      </c>
    </row>
    <row r="13" spans="1:32" ht="16.5" hidden="1" customHeight="1" x14ac:dyDescent="0.2">
      <c r="A13" s="78">
        <f t="shared" si="0"/>
        <v>12</v>
      </c>
      <c r="B13" s="79" t="s">
        <v>401</v>
      </c>
      <c r="C13" s="79"/>
      <c r="D13" s="82" t="s">
        <v>164</v>
      </c>
      <c r="E13" s="130" t="s">
        <v>623</v>
      </c>
      <c r="F13" s="136" t="s">
        <v>655</v>
      </c>
      <c r="G13" s="136" t="s">
        <v>656</v>
      </c>
      <c r="H13" s="130"/>
      <c r="I13" s="130" t="s">
        <v>657</v>
      </c>
      <c r="J13" s="85" t="s">
        <v>490</v>
      </c>
      <c r="K13" s="85"/>
      <c r="L13" s="85"/>
      <c r="M13" s="85"/>
      <c r="N13" s="85" t="s">
        <v>490</v>
      </c>
      <c r="O13" s="85" t="s">
        <v>563</v>
      </c>
      <c r="P13" s="85"/>
      <c r="Q13" s="85"/>
      <c r="R13" s="85" t="s">
        <v>490</v>
      </c>
      <c r="S13" s="85" t="s">
        <v>490</v>
      </c>
      <c r="T13" s="85" t="s">
        <v>490</v>
      </c>
      <c r="U13" s="85"/>
      <c r="V13" s="85" t="s">
        <v>506</v>
      </c>
      <c r="W13" s="85" t="s">
        <v>490</v>
      </c>
      <c r="X13" s="85" t="s">
        <v>490</v>
      </c>
      <c r="Y13" s="85" t="s">
        <v>490</v>
      </c>
      <c r="Z13" s="85" t="s">
        <v>490</v>
      </c>
      <c r="AA13" s="85" t="s">
        <v>490</v>
      </c>
      <c r="AB13" s="85" t="s">
        <v>490</v>
      </c>
      <c r="AC13" s="85"/>
      <c r="AD13" s="85"/>
      <c r="AE13" s="131" t="s">
        <v>659</v>
      </c>
      <c r="AF13" s="131" t="s">
        <v>658</v>
      </c>
    </row>
    <row r="14" spans="1:32" ht="16.5" hidden="1" customHeight="1" x14ac:dyDescent="0.2">
      <c r="A14" s="78">
        <f t="shared" si="0"/>
        <v>13</v>
      </c>
      <c r="B14" s="79" t="s">
        <v>401</v>
      </c>
      <c r="C14" s="79"/>
      <c r="D14" s="82" t="s">
        <v>229</v>
      </c>
      <c r="E14" s="130" t="s">
        <v>668</v>
      </c>
      <c r="F14" s="138" t="s">
        <v>669</v>
      </c>
      <c r="G14" s="136">
        <v>4737328685</v>
      </c>
      <c r="H14" s="134" t="s">
        <v>670</v>
      </c>
      <c r="I14" s="129">
        <v>4621550220</v>
      </c>
      <c r="J14" s="85"/>
      <c r="K14" s="85"/>
      <c r="L14" s="85"/>
      <c r="M14" s="85"/>
      <c r="N14" s="85" t="s">
        <v>490</v>
      </c>
      <c r="O14" s="85" t="s">
        <v>490</v>
      </c>
      <c r="P14" s="85" t="s">
        <v>490</v>
      </c>
      <c r="Q14" s="85"/>
      <c r="R14" s="85" t="s">
        <v>490</v>
      </c>
      <c r="S14" s="85" t="s">
        <v>490</v>
      </c>
      <c r="T14" s="85"/>
      <c r="U14" s="85"/>
      <c r="V14" s="85" t="s">
        <v>490</v>
      </c>
      <c r="W14" s="85" t="s">
        <v>490</v>
      </c>
      <c r="X14" s="85" t="s">
        <v>490</v>
      </c>
      <c r="Y14" s="85" t="s">
        <v>490</v>
      </c>
      <c r="Z14" s="85" t="s">
        <v>490</v>
      </c>
      <c r="AA14" s="85" t="s">
        <v>506</v>
      </c>
      <c r="AB14" s="85"/>
      <c r="AC14" s="100"/>
      <c r="AD14" s="100" t="s">
        <v>490</v>
      </c>
      <c r="AE14" s="131" t="s">
        <v>671</v>
      </c>
      <c r="AF14" s="131" t="s">
        <v>672</v>
      </c>
    </row>
    <row r="15" spans="1:32" ht="16.5" hidden="1" customHeight="1" x14ac:dyDescent="0.2">
      <c r="A15" s="78">
        <f t="shared" si="0"/>
        <v>14</v>
      </c>
      <c r="B15" s="79" t="s">
        <v>401</v>
      </c>
      <c r="C15" s="79"/>
      <c r="D15" s="82" t="s">
        <v>160</v>
      </c>
      <c r="E15" s="130" t="s">
        <v>623</v>
      </c>
      <c r="F15" s="138" t="s">
        <v>641</v>
      </c>
      <c r="G15" s="143">
        <v>7717781</v>
      </c>
      <c r="H15" s="129" t="s">
        <v>642</v>
      </c>
      <c r="I15" s="130"/>
      <c r="J15" s="85" t="s">
        <v>490</v>
      </c>
      <c r="K15" s="85"/>
      <c r="L15" s="85"/>
      <c r="M15" s="85"/>
      <c r="N15" s="85" t="s">
        <v>490</v>
      </c>
      <c r="O15" s="85" t="s">
        <v>490</v>
      </c>
      <c r="P15" s="85" t="s">
        <v>490</v>
      </c>
      <c r="Q15" s="85"/>
      <c r="R15" s="85" t="s">
        <v>490</v>
      </c>
      <c r="S15" s="85" t="s">
        <v>490</v>
      </c>
      <c r="T15" s="85" t="s">
        <v>490</v>
      </c>
      <c r="U15" s="85"/>
      <c r="V15" s="85" t="s">
        <v>490</v>
      </c>
      <c r="W15" s="85" t="s">
        <v>490</v>
      </c>
      <c r="X15" s="85" t="s">
        <v>490</v>
      </c>
      <c r="Y15" s="85" t="s">
        <v>490</v>
      </c>
      <c r="Z15" s="85" t="s">
        <v>490</v>
      </c>
      <c r="AA15" s="85" t="s">
        <v>490</v>
      </c>
      <c r="AB15" s="85" t="s">
        <v>592</v>
      </c>
      <c r="AC15" s="85"/>
      <c r="AD15" s="85"/>
      <c r="AE15" s="131" t="s">
        <v>687</v>
      </c>
      <c r="AF15" s="131" t="s">
        <v>685</v>
      </c>
    </row>
    <row r="16" spans="1:32" ht="16.5" hidden="1" customHeight="1" x14ac:dyDescent="0.25">
      <c r="A16" s="78">
        <f t="shared" si="0"/>
        <v>15</v>
      </c>
      <c r="B16" s="79" t="s">
        <v>401</v>
      </c>
      <c r="C16" s="79"/>
      <c r="D16" s="82" t="s">
        <v>153</v>
      </c>
      <c r="E16" s="130" t="s">
        <v>625</v>
      </c>
      <c r="F16" s="137" t="s">
        <v>607</v>
      </c>
      <c r="G16" s="136" t="s">
        <v>608</v>
      </c>
      <c r="H16" s="82" t="s">
        <v>609</v>
      </c>
      <c r="I16" s="130"/>
      <c r="J16" s="85" t="s">
        <v>506</v>
      </c>
      <c r="K16" s="85"/>
      <c r="L16" s="85"/>
      <c r="M16" s="85" t="s">
        <v>506</v>
      </c>
      <c r="N16" s="85" t="s">
        <v>490</v>
      </c>
      <c r="O16" s="85" t="s">
        <v>490</v>
      </c>
      <c r="P16" s="85" t="s">
        <v>490</v>
      </c>
      <c r="Q16" s="85" t="s">
        <v>490</v>
      </c>
      <c r="R16" s="85" t="s">
        <v>490</v>
      </c>
      <c r="S16" s="85" t="s">
        <v>490</v>
      </c>
      <c r="T16" s="85" t="s">
        <v>490</v>
      </c>
      <c r="U16" s="85"/>
      <c r="V16" s="85" t="s">
        <v>490</v>
      </c>
      <c r="W16" s="85" t="s">
        <v>490</v>
      </c>
      <c r="X16" s="85" t="s">
        <v>490</v>
      </c>
      <c r="Y16" s="85" t="s">
        <v>490</v>
      </c>
      <c r="Z16" s="85"/>
      <c r="AA16" s="85"/>
      <c r="AB16" s="85"/>
      <c r="AC16" s="85"/>
      <c r="AD16" s="85"/>
      <c r="AE16" s="131" t="s">
        <v>686</v>
      </c>
      <c r="AF16" s="131" t="s">
        <v>685</v>
      </c>
    </row>
    <row r="17" spans="1:32" ht="16.5" hidden="1" customHeight="1" x14ac:dyDescent="0.25">
      <c r="A17" s="78">
        <f t="shared" si="0"/>
        <v>16</v>
      </c>
      <c r="B17" s="79" t="s">
        <v>401</v>
      </c>
      <c r="C17" s="79"/>
      <c r="D17" s="82" t="s">
        <v>154</v>
      </c>
      <c r="E17" s="130" t="s">
        <v>624</v>
      </c>
      <c r="F17" s="137" t="s">
        <v>614</v>
      </c>
      <c r="G17" s="136" t="s">
        <v>615</v>
      </c>
      <c r="H17" s="82"/>
      <c r="I17" s="130"/>
      <c r="J17" s="85"/>
      <c r="K17" s="85"/>
      <c r="L17" s="85"/>
      <c r="M17" s="85"/>
      <c r="N17" s="85" t="s">
        <v>490</v>
      </c>
      <c r="O17" s="85" t="s">
        <v>490</v>
      </c>
      <c r="P17" s="85" t="s">
        <v>490</v>
      </c>
      <c r="Q17" s="85"/>
      <c r="R17" s="85" t="s">
        <v>490</v>
      </c>
      <c r="S17" s="85" t="s">
        <v>490</v>
      </c>
      <c r="T17" s="85" t="s">
        <v>490</v>
      </c>
      <c r="U17" s="85"/>
      <c r="V17" s="85" t="s">
        <v>490</v>
      </c>
      <c r="W17" s="85" t="s">
        <v>490</v>
      </c>
      <c r="X17" s="85" t="s">
        <v>490</v>
      </c>
      <c r="Y17" s="85" t="s">
        <v>490</v>
      </c>
      <c r="Z17" s="85" t="s">
        <v>490</v>
      </c>
      <c r="AA17" s="85" t="s">
        <v>490</v>
      </c>
      <c r="AB17" s="85" t="s">
        <v>592</v>
      </c>
      <c r="AC17" s="85"/>
      <c r="AD17" s="85"/>
      <c r="AE17" s="131" t="s">
        <v>686</v>
      </c>
      <c r="AF17" s="131" t="s">
        <v>677</v>
      </c>
    </row>
    <row r="18" spans="1:32" ht="16.5" hidden="1" customHeight="1" x14ac:dyDescent="0.25">
      <c r="A18" s="78">
        <f t="shared" si="0"/>
        <v>17</v>
      </c>
      <c r="B18" s="79" t="s">
        <v>401</v>
      </c>
      <c r="C18" s="79"/>
      <c r="D18" s="82" t="s">
        <v>157</v>
      </c>
      <c r="E18" s="130" t="s">
        <v>625</v>
      </c>
      <c r="F18" s="137" t="s">
        <v>629</v>
      </c>
      <c r="G18" s="136" t="s">
        <v>630</v>
      </c>
      <c r="H18" s="82" t="s">
        <v>631</v>
      </c>
      <c r="I18" s="130"/>
      <c r="J18" s="85" t="s">
        <v>506</v>
      </c>
      <c r="K18" s="85"/>
      <c r="L18" s="85"/>
      <c r="M18" s="85"/>
      <c r="N18" s="85" t="s">
        <v>490</v>
      </c>
      <c r="O18" s="85" t="s">
        <v>490</v>
      </c>
      <c r="P18" s="85" t="s">
        <v>490</v>
      </c>
      <c r="Q18" s="85" t="s">
        <v>490</v>
      </c>
      <c r="R18" s="85" t="s">
        <v>490</v>
      </c>
      <c r="S18" s="85" t="s">
        <v>490</v>
      </c>
      <c r="T18" s="85" t="s">
        <v>490</v>
      </c>
      <c r="U18" s="85"/>
      <c r="V18" s="85" t="s">
        <v>490</v>
      </c>
      <c r="W18" s="85" t="s">
        <v>490</v>
      </c>
      <c r="X18" s="85" t="s">
        <v>490</v>
      </c>
      <c r="Y18" s="85" t="s">
        <v>490</v>
      </c>
      <c r="Z18" s="85"/>
      <c r="AA18" s="85"/>
      <c r="AB18" s="85"/>
      <c r="AC18" s="85"/>
      <c r="AD18" s="85"/>
      <c r="AE18" s="131" t="s">
        <v>686</v>
      </c>
      <c r="AF18" s="131" t="s">
        <v>685</v>
      </c>
    </row>
    <row r="19" spans="1:32" hidden="1" x14ac:dyDescent="0.25">
      <c r="A19" s="78">
        <f t="shared" si="0"/>
        <v>18</v>
      </c>
      <c r="B19" s="79" t="s">
        <v>401</v>
      </c>
      <c r="C19" s="79"/>
      <c r="D19" s="82" t="s">
        <v>159</v>
      </c>
      <c r="E19" s="130" t="s">
        <v>635</v>
      </c>
      <c r="F19" s="137" t="s">
        <v>636</v>
      </c>
      <c r="G19" s="136" t="s">
        <v>637</v>
      </c>
      <c r="H19" s="130" t="s">
        <v>638</v>
      </c>
      <c r="I19" s="130"/>
      <c r="J19" s="85" t="s">
        <v>506</v>
      </c>
      <c r="K19" s="85"/>
      <c r="L19" s="85"/>
      <c r="M19" s="85"/>
      <c r="N19" s="85" t="s">
        <v>490</v>
      </c>
      <c r="O19" s="85" t="s">
        <v>490</v>
      </c>
      <c r="P19" s="85" t="s">
        <v>490</v>
      </c>
      <c r="Q19" s="85" t="s">
        <v>490</v>
      </c>
      <c r="R19" s="85" t="s">
        <v>490</v>
      </c>
      <c r="S19" s="85" t="s">
        <v>490</v>
      </c>
      <c r="T19" s="85" t="s">
        <v>490</v>
      </c>
      <c r="U19" s="85"/>
      <c r="V19" s="85" t="s">
        <v>490</v>
      </c>
      <c r="W19" s="85" t="s">
        <v>490</v>
      </c>
      <c r="X19" s="85" t="s">
        <v>490</v>
      </c>
      <c r="Y19" s="85" t="s">
        <v>490</v>
      </c>
      <c r="Z19" s="85"/>
      <c r="AA19" s="85"/>
      <c r="AB19" s="85"/>
      <c r="AC19" s="85"/>
      <c r="AD19" s="85"/>
      <c r="AE19" s="131" t="s">
        <v>686</v>
      </c>
      <c r="AF19" s="131" t="s">
        <v>685</v>
      </c>
    </row>
    <row r="20" spans="1:32" ht="16.5" hidden="1" customHeight="1" x14ac:dyDescent="0.25">
      <c r="A20" s="78">
        <f t="shared" si="0"/>
        <v>19</v>
      </c>
      <c r="B20" s="79" t="s">
        <v>401</v>
      </c>
      <c r="C20" s="79"/>
      <c r="D20" s="82" t="s">
        <v>162</v>
      </c>
      <c r="E20" s="130" t="s">
        <v>646</v>
      </c>
      <c r="F20" s="137" t="s">
        <v>647</v>
      </c>
      <c r="G20" s="136" t="s">
        <v>648</v>
      </c>
      <c r="H20" s="130"/>
      <c r="I20" s="130" t="s">
        <v>651</v>
      </c>
      <c r="J20" s="85" t="s">
        <v>490</v>
      </c>
      <c r="K20" s="85"/>
      <c r="L20" s="85"/>
      <c r="M20" s="85"/>
      <c r="N20" s="85" t="s">
        <v>490</v>
      </c>
      <c r="O20" s="85" t="s">
        <v>490</v>
      </c>
      <c r="P20" s="85" t="s">
        <v>490</v>
      </c>
      <c r="Q20" s="85"/>
      <c r="R20" s="85" t="s">
        <v>490</v>
      </c>
      <c r="S20" s="85" t="s">
        <v>490</v>
      </c>
      <c r="T20" s="85" t="s">
        <v>490</v>
      </c>
      <c r="U20" s="85"/>
      <c r="V20" s="85" t="s">
        <v>490</v>
      </c>
      <c r="W20" s="85"/>
      <c r="X20" s="85" t="s">
        <v>490</v>
      </c>
      <c r="Y20" s="85" t="s">
        <v>490</v>
      </c>
      <c r="Z20" s="85"/>
      <c r="AA20" s="85"/>
      <c r="AB20" s="85"/>
      <c r="AC20" s="85"/>
      <c r="AD20" s="85"/>
      <c r="AE20" s="131" t="s">
        <v>686</v>
      </c>
      <c r="AF20" s="131" t="s">
        <v>685</v>
      </c>
    </row>
    <row r="21" spans="1:32" ht="16.5" hidden="1" customHeight="1" x14ac:dyDescent="0.2">
      <c r="A21" s="78">
        <f t="shared" si="0"/>
        <v>20</v>
      </c>
      <c r="B21" s="79" t="s">
        <v>401</v>
      </c>
      <c r="C21" s="79"/>
      <c r="D21" s="82" t="s">
        <v>163</v>
      </c>
      <c r="E21" s="130" t="s">
        <v>635</v>
      </c>
      <c r="F21" s="138" t="s">
        <v>654</v>
      </c>
      <c r="G21" s="136" t="s">
        <v>652</v>
      </c>
      <c r="H21" s="82"/>
      <c r="I21" s="130" t="s">
        <v>653</v>
      </c>
      <c r="J21" s="85" t="s">
        <v>506</v>
      </c>
      <c r="K21" s="85"/>
      <c r="L21" s="85"/>
      <c r="M21" s="85"/>
      <c r="N21" s="85" t="s">
        <v>490</v>
      </c>
      <c r="O21" s="85" t="s">
        <v>490</v>
      </c>
      <c r="P21" s="85" t="s">
        <v>490</v>
      </c>
      <c r="Q21" s="85"/>
      <c r="R21" s="85" t="s">
        <v>490</v>
      </c>
      <c r="S21" s="85" t="s">
        <v>490</v>
      </c>
      <c r="T21" s="85" t="s">
        <v>490</v>
      </c>
      <c r="U21" s="85"/>
      <c r="V21" s="85" t="s">
        <v>490</v>
      </c>
      <c r="W21" s="85" t="s">
        <v>490</v>
      </c>
      <c r="X21" s="85" t="s">
        <v>490</v>
      </c>
      <c r="Y21" s="85" t="s">
        <v>490</v>
      </c>
      <c r="Z21" s="85"/>
      <c r="AA21" s="85"/>
      <c r="AB21" s="85"/>
      <c r="AC21" s="85"/>
      <c r="AD21" s="85"/>
      <c r="AE21" s="131" t="s">
        <v>686</v>
      </c>
      <c r="AF21" s="131" t="s">
        <v>685</v>
      </c>
    </row>
    <row r="22" spans="1:32" ht="16.5" hidden="1" customHeight="1" x14ac:dyDescent="0.2">
      <c r="A22" s="78">
        <f t="shared" si="0"/>
        <v>21</v>
      </c>
      <c r="B22" s="79" t="s">
        <v>401</v>
      </c>
      <c r="C22" s="79"/>
      <c r="D22" s="82" t="s">
        <v>505</v>
      </c>
      <c r="E22" s="130" t="s">
        <v>625</v>
      </c>
      <c r="F22" s="138" t="s">
        <v>632</v>
      </c>
      <c r="G22" s="143" t="s">
        <v>633</v>
      </c>
      <c r="H22" s="129" t="s">
        <v>634</v>
      </c>
      <c r="I22" s="130"/>
      <c r="J22" s="85"/>
      <c r="K22" s="85"/>
      <c r="L22" s="85"/>
      <c r="M22" s="85"/>
      <c r="N22" s="85" t="s">
        <v>506</v>
      </c>
      <c r="O22" s="85"/>
      <c r="P22" s="85" t="s">
        <v>506</v>
      </c>
      <c r="Q22" s="85"/>
      <c r="R22" s="85" t="s">
        <v>506</v>
      </c>
      <c r="S22" s="85" t="s">
        <v>506</v>
      </c>
      <c r="T22" s="85" t="s">
        <v>506</v>
      </c>
      <c r="U22" s="85" t="s">
        <v>506</v>
      </c>
      <c r="V22" s="85"/>
      <c r="W22" s="85" t="s">
        <v>506</v>
      </c>
      <c r="X22" s="85" t="s">
        <v>506</v>
      </c>
      <c r="Y22" s="85" t="s">
        <v>506</v>
      </c>
      <c r="Z22" s="85" t="s">
        <v>506</v>
      </c>
      <c r="AA22" s="85"/>
      <c r="AB22" s="85" t="s">
        <v>592</v>
      </c>
      <c r="AC22" s="85"/>
      <c r="AD22" s="85"/>
      <c r="AE22" s="131" t="s">
        <v>682</v>
      </c>
      <c r="AF22" s="131" t="s">
        <v>683</v>
      </c>
    </row>
    <row r="23" spans="1:32" ht="16.5" hidden="1" customHeight="1" x14ac:dyDescent="0.2">
      <c r="A23" s="78">
        <f t="shared" si="0"/>
        <v>22</v>
      </c>
      <c r="B23" s="128" t="s">
        <v>401</v>
      </c>
      <c r="C23" s="128" t="s">
        <v>593</v>
      </c>
      <c r="D23" s="82" t="s">
        <v>169</v>
      </c>
      <c r="E23" s="130"/>
      <c r="F23" s="136"/>
      <c r="G23" s="136"/>
      <c r="H23" s="130"/>
      <c r="I23" s="130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131"/>
      <c r="AF23" s="131"/>
    </row>
    <row r="24" spans="1:32" hidden="1" x14ac:dyDescent="0.25">
      <c r="A24" s="78">
        <f t="shared" si="0"/>
        <v>23</v>
      </c>
      <c r="B24" s="79" t="s">
        <v>292</v>
      </c>
      <c r="C24" s="79"/>
      <c r="D24" s="82" t="s">
        <v>207</v>
      </c>
      <c r="E24" s="130" t="s">
        <v>623</v>
      </c>
      <c r="F24" s="137" t="s">
        <v>713</v>
      </c>
      <c r="G24" s="136" t="s">
        <v>714</v>
      </c>
      <c r="H24" s="82" t="s">
        <v>715</v>
      </c>
      <c r="I24" s="130"/>
      <c r="J24" s="85" t="s">
        <v>490</v>
      </c>
      <c r="K24" s="85" t="s">
        <v>490</v>
      </c>
      <c r="L24" s="85" t="s">
        <v>490</v>
      </c>
      <c r="M24" s="85"/>
      <c r="N24" s="85" t="s">
        <v>490</v>
      </c>
      <c r="O24" s="85" t="s">
        <v>506</v>
      </c>
      <c r="P24" s="85" t="s">
        <v>490</v>
      </c>
      <c r="Q24" s="85" t="s">
        <v>490</v>
      </c>
      <c r="R24" s="85" t="s">
        <v>506</v>
      </c>
      <c r="S24" s="85" t="s">
        <v>490</v>
      </c>
      <c r="T24" s="85" t="s">
        <v>490</v>
      </c>
      <c r="U24" s="85" t="s">
        <v>490</v>
      </c>
      <c r="V24" s="85" t="s">
        <v>506</v>
      </c>
      <c r="W24" s="85" t="s">
        <v>506</v>
      </c>
      <c r="X24" s="85" t="s">
        <v>490</v>
      </c>
      <c r="Y24" s="85" t="s">
        <v>490</v>
      </c>
      <c r="Z24" s="85" t="s">
        <v>490</v>
      </c>
      <c r="AA24" s="85" t="s">
        <v>490</v>
      </c>
      <c r="AB24" s="85" t="s">
        <v>592</v>
      </c>
      <c r="AC24" s="100"/>
      <c r="AD24" s="100"/>
      <c r="AE24" s="131" t="s">
        <v>716</v>
      </c>
      <c r="AF24" s="131" t="s">
        <v>665</v>
      </c>
    </row>
    <row r="25" spans="1:32" hidden="1" x14ac:dyDescent="0.25">
      <c r="A25" s="78">
        <f t="shared" si="0"/>
        <v>24</v>
      </c>
      <c r="B25" s="79" t="s">
        <v>292</v>
      </c>
      <c r="C25" s="79"/>
      <c r="D25" s="82" t="s">
        <v>208</v>
      </c>
      <c r="E25" s="130" t="s">
        <v>635</v>
      </c>
      <c r="F25" s="137" t="s">
        <v>721</v>
      </c>
      <c r="G25" s="136" t="s">
        <v>722</v>
      </c>
      <c r="H25" s="82"/>
      <c r="I25" s="130"/>
      <c r="J25" s="85"/>
      <c r="K25" s="85"/>
      <c r="L25" s="85"/>
      <c r="M25" s="85"/>
      <c r="N25" s="85" t="s">
        <v>490</v>
      </c>
      <c r="O25" s="85" t="s">
        <v>490</v>
      </c>
      <c r="P25" s="85" t="s">
        <v>490</v>
      </c>
      <c r="Q25" s="85" t="s">
        <v>490</v>
      </c>
      <c r="R25" s="85"/>
      <c r="S25" s="85" t="s">
        <v>490</v>
      </c>
      <c r="T25" s="85" t="s">
        <v>490</v>
      </c>
      <c r="U25" s="85"/>
      <c r="V25" s="85"/>
      <c r="W25" s="85" t="s">
        <v>490</v>
      </c>
      <c r="X25" s="85" t="s">
        <v>490</v>
      </c>
      <c r="Y25" s="85" t="s">
        <v>490</v>
      </c>
      <c r="Z25" s="85" t="s">
        <v>490</v>
      </c>
      <c r="AA25" s="85" t="s">
        <v>490</v>
      </c>
      <c r="AB25" s="85" t="s">
        <v>592</v>
      </c>
      <c r="AC25" s="100"/>
      <c r="AD25" s="100" t="s">
        <v>490</v>
      </c>
      <c r="AE25" s="131" t="s">
        <v>716</v>
      </c>
      <c r="AF25" s="131" t="s">
        <v>665</v>
      </c>
    </row>
    <row r="26" spans="1:32" hidden="1" x14ac:dyDescent="0.25">
      <c r="A26" s="78">
        <f t="shared" si="0"/>
        <v>25</v>
      </c>
      <c r="B26" s="79" t="s">
        <v>292</v>
      </c>
      <c r="C26" s="79"/>
      <c r="D26" s="82" t="s">
        <v>594</v>
      </c>
      <c r="E26" s="130" t="s">
        <v>699</v>
      </c>
      <c r="F26" s="137" t="s">
        <v>700</v>
      </c>
      <c r="G26" s="144" t="s">
        <v>703</v>
      </c>
      <c r="H26" s="82" t="s">
        <v>701</v>
      </c>
      <c r="I26" s="130" t="s">
        <v>702</v>
      </c>
      <c r="J26" s="85"/>
      <c r="K26" s="85"/>
      <c r="L26" s="85"/>
      <c r="M26" s="85"/>
      <c r="N26" s="85"/>
      <c r="O26" s="85" t="s">
        <v>490</v>
      </c>
      <c r="P26" s="85" t="s">
        <v>490</v>
      </c>
      <c r="Q26" s="85" t="s">
        <v>490</v>
      </c>
      <c r="R26" s="85" t="s">
        <v>490</v>
      </c>
      <c r="S26" s="85" t="s">
        <v>490</v>
      </c>
      <c r="T26" s="85"/>
      <c r="U26" s="85" t="s">
        <v>490</v>
      </c>
      <c r="V26" s="85" t="s">
        <v>506</v>
      </c>
      <c r="W26" s="85"/>
      <c r="X26" s="85" t="s">
        <v>490</v>
      </c>
      <c r="Y26" s="85" t="s">
        <v>490</v>
      </c>
      <c r="Z26" s="85" t="s">
        <v>490</v>
      </c>
      <c r="AA26" s="85" t="s">
        <v>490</v>
      </c>
      <c r="AB26" s="85" t="s">
        <v>592</v>
      </c>
      <c r="AC26" s="100"/>
      <c r="AD26" s="100" t="s">
        <v>490</v>
      </c>
      <c r="AE26" s="131" t="s">
        <v>704</v>
      </c>
      <c r="AF26" s="131" t="s">
        <v>705</v>
      </c>
    </row>
    <row r="27" spans="1:32" ht="16.5" hidden="1" customHeight="1" x14ac:dyDescent="0.25">
      <c r="A27" s="78">
        <f t="shared" si="0"/>
        <v>26</v>
      </c>
      <c r="B27" s="79" t="s">
        <v>292</v>
      </c>
      <c r="C27" s="79"/>
      <c r="D27" s="82" t="s">
        <v>198</v>
      </c>
      <c r="E27" s="130" t="s">
        <v>623</v>
      </c>
      <c r="F27" s="137" t="s">
        <v>688</v>
      </c>
      <c r="G27" s="136" t="s">
        <v>689</v>
      </c>
      <c r="H27" s="82" t="s">
        <v>690</v>
      </c>
      <c r="I27" s="130"/>
      <c r="J27" s="85"/>
      <c r="K27" s="85"/>
      <c r="L27" s="85"/>
      <c r="M27" s="85"/>
      <c r="N27" s="85" t="s">
        <v>490</v>
      </c>
      <c r="O27" s="85" t="s">
        <v>563</v>
      </c>
      <c r="P27" s="85" t="s">
        <v>490</v>
      </c>
      <c r="Q27" s="85" t="s">
        <v>490</v>
      </c>
      <c r="R27" s="85" t="s">
        <v>490</v>
      </c>
      <c r="S27" s="85" t="s">
        <v>490</v>
      </c>
      <c r="T27" s="85" t="s">
        <v>490</v>
      </c>
      <c r="U27" s="85" t="s">
        <v>490</v>
      </c>
      <c r="V27" s="85"/>
      <c r="W27" s="85"/>
      <c r="X27" s="85" t="s">
        <v>490</v>
      </c>
      <c r="Y27" s="85" t="s">
        <v>490</v>
      </c>
      <c r="Z27" s="85"/>
      <c r="AA27" s="85"/>
      <c r="AB27" s="85"/>
      <c r="AC27" s="85"/>
      <c r="AD27" s="85" t="s">
        <v>490</v>
      </c>
      <c r="AE27" s="131" t="s">
        <v>666</v>
      </c>
      <c r="AF27" s="131" t="s">
        <v>685</v>
      </c>
    </row>
    <row r="28" spans="1:32" ht="16.5" hidden="1" customHeight="1" x14ac:dyDescent="0.25">
      <c r="A28" s="78">
        <f t="shared" si="0"/>
        <v>27</v>
      </c>
      <c r="B28" s="79" t="s">
        <v>292</v>
      </c>
      <c r="C28" s="79"/>
      <c r="D28" s="82" t="s">
        <v>206</v>
      </c>
      <c r="E28" s="130" t="s">
        <v>695</v>
      </c>
      <c r="F28" s="137" t="s">
        <v>710</v>
      </c>
      <c r="G28" s="136" t="s">
        <v>711</v>
      </c>
      <c r="H28" s="82" t="s">
        <v>712</v>
      </c>
      <c r="I28" s="130"/>
      <c r="J28" s="85" t="s">
        <v>490</v>
      </c>
      <c r="K28" s="85" t="s">
        <v>506</v>
      </c>
      <c r="L28" s="85" t="s">
        <v>506</v>
      </c>
      <c r="M28" s="85"/>
      <c r="N28" s="85" t="s">
        <v>490</v>
      </c>
      <c r="O28" s="85"/>
      <c r="P28" s="85"/>
      <c r="Q28" s="85" t="s">
        <v>490</v>
      </c>
      <c r="R28" s="85"/>
      <c r="S28" s="85" t="s">
        <v>490</v>
      </c>
      <c r="T28" s="85" t="s">
        <v>490</v>
      </c>
      <c r="U28" s="85"/>
      <c r="V28" s="85"/>
      <c r="W28" s="85" t="s">
        <v>490</v>
      </c>
      <c r="X28" s="85" t="s">
        <v>490</v>
      </c>
      <c r="Y28" s="85" t="s">
        <v>490</v>
      </c>
      <c r="Z28" s="85" t="s">
        <v>490</v>
      </c>
      <c r="AA28" s="85"/>
      <c r="AB28" s="85" t="s">
        <v>592</v>
      </c>
      <c r="AC28" s="100"/>
      <c r="AD28" s="100" t="s">
        <v>490</v>
      </c>
      <c r="AE28" s="131" t="s">
        <v>666</v>
      </c>
      <c r="AF28" s="131" t="s">
        <v>665</v>
      </c>
    </row>
    <row r="29" spans="1:32" ht="16.5" hidden="1" customHeight="1" x14ac:dyDescent="0.25">
      <c r="A29" s="78">
        <f t="shared" si="0"/>
        <v>28</v>
      </c>
      <c r="B29" s="79" t="s">
        <v>292</v>
      </c>
      <c r="C29" s="79"/>
      <c r="D29" s="82" t="s">
        <v>200</v>
      </c>
      <c r="E29" s="130" t="s">
        <v>695</v>
      </c>
      <c r="F29" s="137" t="s">
        <v>696</v>
      </c>
      <c r="G29" s="136" t="s">
        <v>697</v>
      </c>
      <c r="H29" s="82" t="s">
        <v>698</v>
      </c>
      <c r="I29" s="130"/>
      <c r="J29" s="85" t="s">
        <v>506</v>
      </c>
      <c r="K29" s="85" t="s">
        <v>506</v>
      </c>
      <c r="L29" s="85" t="s">
        <v>506</v>
      </c>
      <c r="M29" s="85"/>
      <c r="N29" s="85" t="s">
        <v>490</v>
      </c>
      <c r="O29" s="85" t="s">
        <v>490</v>
      </c>
      <c r="P29" s="85" t="s">
        <v>490</v>
      </c>
      <c r="Q29" s="85" t="s">
        <v>490</v>
      </c>
      <c r="R29" s="85" t="s">
        <v>490</v>
      </c>
      <c r="S29" s="85" t="s">
        <v>490</v>
      </c>
      <c r="T29" s="85" t="s">
        <v>490</v>
      </c>
      <c r="U29" s="85" t="s">
        <v>490</v>
      </c>
      <c r="V29" s="85" t="s">
        <v>490</v>
      </c>
      <c r="W29" s="85" t="s">
        <v>490</v>
      </c>
      <c r="X29" s="85" t="s">
        <v>490</v>
      </c>
      <c r="Y29" s="85" t="s">
        <v>490</v>
      </c>
      <c r="Z29" s="85"/>
      <c r="AA29" s="85"/>
      <c r="AB29" s="85" t="s">
        <v>490</v>
      </c>
      <c r="AC29" s="100"/>
      <c r="AD29" s="100"/>
      <c r="AE29" s="131" t="s">
        <v>684</v>
      </c>
      <c r="AF29" s="131" t="s">
        <v>677</v>
      </c>
    </row>
    <row r="30" spans="1:32" hidden="1" x14ac:dyDescent="0.25">
      <c r="A30" s="78">
        <f t="shared" si="0"/>
        <v>29</v>
      </c>
      <c r="B30" s="79" t="s">
        <v>292</v>
      </c>
      <c r="C30" s="79"/>
      <c r="D30" s="82" t="s">
        <v>199</v>
      </c>
      <c r="E30" s="130" t="s">
        <v>625</v>
      </c>
      <c r="F30" s="137" t="s">
        <v>691</v>
      </c>
      <c r="G30" s="136" t="s">
        <v>692</v>
      </c>
      <c r="H30" s="82"/>
      <c r="I30" s="130"/>
      <c r="J30" s="85" t="s">
        <v>506</v>
      </c>
      <c r="K30" s="85" t="s">
        <v>506</v>
      </c>
      <c r="L30" s="85" t="s">
        <v>506</v>
      </c>
      <c r="M30" s="85"/>
      <c r="N30" s="85" t="s">
        <v>490</v>
      </c>
      <c r="O30" s="85" t="s">
        <v>1012</v>
      </c>
      <c r="P30" s="85" t="s">
        <v>490</v>
      </c>
      <c r="Q30" s="85" t="s">
        <v>490</v>
      </c>
      <c r="R30" s="85" t="s">
        <v>490</v>
      </c>
      <c r="S30" s="85" t="s">
        <v>490</v>
      </c>
      <c r="T30" s="85" t="s">
        <v>490</v>
      </c>
      <c r="U30" s="85" t="s">
        <v>592</v>
      </c>
      <c r="V30" s="85" t="s">
        <v>506</v>
      </c>
      <c r="W30" s="85" t="s">
        <v>490</v>
      </c>
      <c r="X30" s="85" t="s">
        <v>490</v>
      </c>
      <c r="Y30" s="85" t="s">
        <v>490</v>
      </c>
      <c r="Z30" s="85" t="s">
        <v>490</v>
      </c>
      <c r="AA30" s="85" t="s">
        <v>506</v>
      </c>
      <c r="AB30" s="85" t="s">
        <v>592</v>
      </c>
      <c r="AC30" s="85"/>
      <c r="AD30" s="85"/>
      <c r="AE30" s="131" t="s">
        <v>659</v>
      </c>
      <c r="AF30" s="131" t="s">
        <v>685</v>
      </c>
    </row>
    <row r="31" spans="1:32" ht="16.5" hidden="1" customHeight="1" x14ac:dyDescent="0.2">
      <c r="A31" s="78">
        <f t="shared" si="0"/>
        <v>30</v>
      </c>
      <c r="B31" s="79" t="s">
        <v>292</v>
      </c>
      <c r="C31" s="79"/>
      <c r="D31" s="82" t="s">
        <v>201</v>
      </c>
      <c r="E31" s="130"/>
      <c r="F31" s="136"/>
      <c r="G31" s="136"/>
      <c r="H31" s="82"/>
      <c r="I31" s="130"/>
      <c r="J31" s="85"/>
      <c r="K31" s="85"/>
      <c r="L31" s="85"/>
      <c r="M31" s="85"/>
      <c r="N31" s="85"/>
      <c r="O31" s="85" t="s">
        <v>490</v>
      </c>
      <c r="P31" s="85" t="s">
        <v>490</v>
      </c>
      <c r="Q31" s="85" t="s">
        <v>490</v>
      </c>
      <c r="R31" s="85" t="s">
        <v>490</v>
      </c>
      <c r="S31" s="85" t="s">
        <v>490</v>
      </c>
      <c r="T31" s="85" t="s">
        <v>490</v>
      </c>
      <c r="U31" s="85"/>
      <c r="V31" s="85"/>
      <c r="W31" s="85" t="s">
        <v>490</v>
      </c>
      <c r="X31" s="85" t="s">
        <v>490</v>
      </c>
      <c r="Y31" s="85"/>
      <c r="Z31" s="85"/>
      <c r="AA31" s="85" t="s">
        <v>490</v>
      </c>
      <c r="AB31" s="85" t="s">
        <v>592</v>
      </c>
      <c r="AC31" s="100"/>
      <c r="AD31" s="100" t="s">
        <v>490</v>
      </c>
      <c r="AE31" s="131"/>
      <c r="AF31" s="131"/>
    </row>
    <row r="32" spans="1:32" ht="16.5" hidden="1" customHeight="1" x14ac:dyDescent="0.2">
      <c r="A32" s="78">
        <f t="shared" si="0"/>
        <v>31</v>
      </c>
      <c r="B32" s="79" t="s">
        <v>292</v>
      </c>
      <c r="C32" s="79"/>
      <c r="D32" s="82" t="s">
        <v>202</v>
      </c>
      <c r="E32" s="130"/>
      <c r="F32" s="136"/>
      <c r="G32" s="136"/>
      <c r="H32" s="130"/>
      <c r="I32" s="130"/>
      <c r="J32" s="85"/>
      <c r="K32" s="85"/>
      <c r="L32" s="85"/>
      <c r="M32" s="85"/>
      <c r="N32" s="85"/>
      <c r="O32" s="85" t="s">
        <v>490</v>
      </c>
      <c r="P32" s="85"/>
      <c r="Q32" s="85"/>
      <c r="R32" s="85" t="s">
        <v>490</v>
      </c>
      <c r="S32" s="85"/>
      <c r="T32" s="85"/>
      <c r="U32" s="85"/>
      <c r="V32" s="85" t="s">
        <v>490</v>
      </c>
      <c r="W32" s="85"/>
      <c r="X32" s="85"/>
      <c r="Y32" s="85"/>
      <c r="Z32" s="85" t="s">
        <v>490</v>
      </c>
      <c r="AA32" s="85" t="s">
        <v>490</v>
      </c>
      <c r="AB32" s="85" t="s">
        <v>592</v>
      </c>
      <c r="AC32" s="100"/>
      <c r="AD32" s="100" t="s">
        <v>490</v>
      </c>
      <c r="AE32" s="131"/>
      <c r="AF32" s="131"/>
    </row>
    <row r="33" spans="1:32" hidden="1" x14ac:dyDescent="0.25">
      <c r="A33" s="78">
        <f t="shared" si="0"/>
        <v>32</v>
      </c>
      <c r="B33" s="79" t="s">
        <v>292</v>
      </c>
      <c r="C33" s="79"/>
      <c r="D33" s="82" t="s">
        <v>209</v>
      </c>
      <c r="E33" s="130" t="s">
        <v>706</v>
      </c>
      <c r="F33" s="137" t="s">
        <v>707</v>
      </c>
      <c r="G33" s="136" t="s">
        <v>708</v>
      </c>
      <c r="H33" s="82" t="s">
        <v>709</v>
      </c>
      <c r="I33" s="130"/>
      <c r="J33" s="85"/>
      <c r="K33" s="85"/>
      <c r="L33" s="85"/>
      <c r="M33" s="85"/>
      <c r="N33" s="85"/>
      <c r="O33" s="85"/>
      <c r="P33" s="85"/>
      <c r="Q33" s="85" t="s">
        <v>490</v>
      </c>
      <c r="R33" s="85"/>
      <c r="S33" s="85"/>
      <c r="T33" s="85"/>
      <c r="U33" s="85"/>
      <c r="V33" s="85"/>
      <c r="W33" s="85"/>
      <c r="X33" s="85" t="s">
        <v>490</v>
      </c>
      <c r="Y33" s="85"/>
      <c r="Z33" s="85"/>
      <c r="AA33" s="85"/>
      <c r="AB33" s="85"/>
      <c r="AC33" s="100"/>
      <c r="AD33" s="100" t="s">
        <v>490</v>
      </c>
      <c r="AE33" s="131"/>
      <c r="AF33" s="131"/>
    </row>
    <row r="34" spans="1:32" ht="16.5" hidden="1" customHeight="1" x14ac:dyDescent="0.2">
      <c r="A34" s="78">
        <f t="shared" si="0"/>
        <v>33</v>
      </c>
      <c r="B34" s="79" t="s">
        <v>292</v>
      </c>
      <c r="C34" s="79"/>
      <c r="D34" s="82" t="s">
        <v>163</v>
      </c>
      <c r="E34" s="130"/>
      <c r="F34" s="136"/>
      <c r="G34" s="136"/>
      <c r="H34" s="130"/>
      <c r="I34" s="130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100"/>
      <c r="AD34" s="100" t="s">
        <v>490</v>
      </c>
      <c r="AE34" s="131"/>
      <c r="AF34" s="131"/>
    </row>
    <row r="35" spans="1:32" ht="16.5" hidden="1" customHeight="1" x14ac:dyDescent="0.25">
      <c r="A35" s="78">
        <f t="shared" si="0"/>
        <v>34</v>
      </c>
      <c r="B35" s="79" t="s">
        <v>294</v>
      </c>
      <c r="C35" s="79"/>
      <c r="D35" s="82" t="s">
        <v>210</v>
      </c>
      <c r="E35" s="130" t="s">
        <v>623</v>
      </c>
      <c r="F35" s="137" t="s">
        <v>1014</v>
      </c>
      <c r="G35" s="136"/>
      <c r="H35" s="82"/>
      <c r="I35" s="130" t="s">
        <v>1015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100"/>
      <c r="AD35" s="100" t="s">
        <v>490</v>
      </c>
      <c r="AE35" s="131"/>
      <c r="AF35" s="131"/>
    </row>
    <row r="36" spans="1:32" ht="16.5" hidden="1" customHeight="1" x14ac:dyDescent="0.25">
      <c r="A36" s="78">
        <f t="shared" si="0"/>
        <v>35</v>
      </c>
      <c r="B36" s="79" t="s">
        <v>294</v>
      </c>
      <c r="C36" s="79" t="s">
        <v>399</v>
      </c>
      <c r="D36" s="82" t="s">
        <v>291</v>
      </c>
      <c r="E36" s="130" t="s">
        <v>623</v>
      </c>
      <c r="F36" s="137" t="s">
        <v>1017</v>
      </c>
      <c r="G36" s="136" t="s">
        <v>1019</v>
      </c>
      <c r="H36" s="82" t="s">
        <v>1018</v>
      </c>
      <c r="I36" s="130"/>
      <c r="J36" s="85"/>
      <c r="K36" s="85"/>
      <c r="L36" s="85"/>
      <c r="M36" s="85"/>
      <c r="N36" s="85"/>
      <c r="O36" s="85"/>
      <c r="P36" s="85"/>
      <c r="Q36" s="85"/>
      <c r="R36" s="85"/>
      <c r="S36" s="85" t="s">
        <v>490</v>
      </c>
      <c r="T36" s="85"/>
      <c r="U36" s="85" t="s">
        <v>592</v>
      </c>
      <c r="V36" s="85"/>
      <c r="W36" s="85" t="s">
        <v>506</v>
      </c>
      <c r="X36" s="85"/>
      <c r="Y36" s="85"/>
      <c r="Z36" s="85" t="s">
        <v>506</v>
      </c>
      <c r="AA36" s="85" t="s">
        <v>506</v>
      </c>
      <c r="AB36" s="85" t="s">
        <v>592</v>
      </c>
      <c r="AC36" s="100"/>
      <c r="AD36" s="100" t="s">
        <v>490</v>
      </c>
      <c r="AE36" s="131" t="s">
        <v>684</v>
      </c>
      <c r="AF36" s="131" t="s">
        <v>665</v>
      </c>
    </row>
    <row r="37" spans="1:32" ht="16.5" hidden="1" customHeight="1" x14ac:dyDescent="0.25">
      <c r="A37" s="78">
        <f t="shared" si="0"/>
        <v>36</v>
      </c>
      <c r="B37" s="79" t="s">
        <v>294</v>
      </c>
      <c r="C37" s="79"/>
      <c r="D37" s="156" t="s">
        <v>211</v>
      </c>
      <c r="E37" s="156" t="s">
        <v>623</v>
      </c>
      <c r="F37" s="137" t="s">
        <v>1003</v>
      </c>
      <c r="G37" s="136" t="s">
        <v>1004</v>
      </c>
      <c r="H37" s="156" t="s">
        <v>1005</v>
      </c>
      <c r="I37" s="156"/>
      <c r="J37" s="85"/>
      <c r="K37" s="85"/>
      <c r="L37" s="85"/>
      <c r="M37" s="85"/>
      <c r="N37" s="85"/>
      <c r="O37" s="85" t="s">
        <v>490</v>
      </c>
      <c r="P37" s="85"/>
      <c r="Q37" s="85" t="s">
        <v>506</v>
      </c>
      <c r="R37" s="85" t="s">
        <v>506</v>
      </c>
      <c r="S37" s="85" t="s">
        <v>506</v>
      </c>
      <c r="T37" s="85"/>
      <c r="U37" s="85" t="s">
        <v>592</v>
      </c>
      <c r="V37" s="85" t="s">
        <v>506</v>
      </c>
      <c r="W37" s="85" t="s">
        <v>490</v>
      </c>
      <c r="X37" s="85"/>
      <c r="Y37" s="131" t="s">
        <v>490</v>
      </c>
      <c r="Z37" s="131" t="s">
        <v>490</v>
      </c>
      <c r="AA37" s="1" t="s">
        <v>490</v>
      </c>
      <c r="AB37" s="1" t="s">
        <v>592</v>
      </c>
      <c r="AC37" s="1"/>
      <c r="AD37" s="1" t="s">
        <v>490</v>
      </c>
      <c r="AE37" s="1" t="s">
        <v>687</v>
      </c>
      <c r="AF37" s="1" t="s">
        <v>685</v>
      </c>
    </row>
    <row r="38" spans="1:32" ht="16.5" hidden="1" customHeight="1" x14ac:dyDescent="0.25">
      <c r="A38" s="78">
        <f t="shared" si="0"/>
        <v>37</v>
      </c>
      <c r="B38" s="79" t="s">
        <v>294</v>
      </c>
      <c r="C38" s="79"/>
      <c r="D38" s="82" t="s">
        <v>349</v>
      </c>
      <c r="E38" s="130" t="s">
        <v>623</v>
      </c>
      <c r="F38" s="137" t="s">
        <v>1020</v>
      </c>
      <c r="G38" s="136"/>
      <c r="H38" s="82"/>
      <c r="I38" s="130"/>
      <c r="J38" s="85"/>
      <c r="K38" s="85"/>
      <c r="L38" s="85"/>
      <c r="M38" s="85"/>
      <c r="N38" s="85" t="s">
        <v>506</v>
      </c>
      <c r="O38" s="85"/>
      <c r="P38" s="85"/>
      <c r="Q38" s="85"/>
      <c r="R38" s="85" t="s">
        <v>563</v>
      </c>
      <c r="S38" s="85" t="s">
        <v>506</v>
      </c>
      <c r="T38" s="85"/>
      <c r="U38" s="85" t="s">
        <v>592</v>
      </c>
      <c r="V38" s="85" t="s">
        <v>563</v>
      </c>
      <c r="W38" s="85" t="s">
        <v>506</v>
      </c>
      <c r="X38" s="85" t="s">
        <v>506</v>
      </c>
      <c r="Y38" s="85" t="s">
        <v>506</v>
      </c>
      <c r="Z38" s="85" t="s">
        <v>506</v>
      </c>
      <c r="AA38" s="85" t="s">
        <v>506</v>
      </c>
      <c r="AB38" s="85" t="s">
        <v>592</v>
      </c>
      <c r="AC38" s="100"/>
      <c r="AD38" s="100" t="s">
        <v>490</v>
      </c>
      <c r="AE38" s="131" t="s">
        <v>659</v>
      </c>
      <c r="AF38" s="131" t="s">
        <v>685</v>
      </c>
    </row>
    <row r="39" spans="1:32" ht="16.5" hidden="1" customHeight="1" x14ac:dyDescent="0.25">
      <c r="A39" s="78">
        <f t="shared" si="0"/>
        <v>38</v>
      </c>
      <c r="B39" s="79" t="s">
        <v>294</v>
      </c>
      <c r="C39" s="79"/>
      <c r="D39" s="82" t="s">
        <v>212</v>
      </c>
      <c r="E39" s="130" t="s">
        <v>623</v>
      </c>
      <c r="F39" s="137" t="s">
        <v>1022</v>
      </c>
      <c r="G39" s="136" t="s">
        <v>1021</v>
      </c>
      <c r="H39" s="82"/>
      <c r="I39" s="130" t="s">
        <v>1023</v>
      </c>
      <c r="J39" s="85"/>
      <c r="K39" s="85"/>
      <c r="L39" s="85"/>
      <c r="M39" s="85"/>
      <c r="N39" s="85" t="s">
        <v>490</v>
      </c>
      <c r="O39" s="85" t="s">
        <v>490</v>
      </c>
      <c r="P39" s="85" t="s">
        <v>490</v>
      </c>
      <c r="Q39" s="85"/>
      <c r="R39" s="85" t="s">
        <v>506</v>
      </c>
      <c r="S39" s="85" t="s">
        <v>506</v>
      </c>
      <c r="T39" s="85" t="s">
        <v>506</v>
      </c>
      <c r="U39" s="85" t="s">
        <v>592</v>
      </c>
      <c r="V39" s="85" t="s">
        <v>506</v>
      </c>
      <c r="W39" s="85" t="s">
        <v>506</v>
      </c>
      <c r="X39" s="85" t="s">
        <v>506</v>
      </c>
      <c r="Y39" s="85" t="s">
        <v>506</v>
      </c>
      <c r="Z39" s="85" t="s">
        <v>506</v>
      </c>
      <c r="AA39" s="85" t="s">
        <v>506</v>
      </c>
      <c r="AB39" s="85" t="s">
        <v>592</v>
      </c>
      <c r="AC39" s="100"/>
      <c r="AD39" s="100" t="s">
        <v>490</v>
      </c>
      <c r="AE39" s="131" t="s">
        <v>1024</v>
      </c>
      <c r="AF39" s="131" t="s">
        <v>1025</v>
      </c>
    </row>
    <row r="40" spans="1:32" ht="16.5" hidden="1" customHeight="1" x14ac:dyDescent="0.25">
      <c r="A40" s="78">
        <f t="shared" si="0"/>
        <v>39</v>
      </c>
      <c r="B40" s="79" t="s">
        <v>294</v>
      </c>
      <c r="C40" s="79"/>
      <c r="D40" s="130" t="s">
        <v>213</v>
      </c>
      <c r="E40" s="130" t="s">
        <v>783</v>
      </c>
      <c r="F40" s="137" t="s">
        <v>1026</v>
      </c>
      <c r="G40" s="136" t="s">
        <v>1027</v>
      </c>
      <c r="H40" s="130"/>
      <c r="I40" s="130" t="s">
        <v>1028</v>
      </c>
      <c r="J40" s="85"/>
      <c r="K40" s="85"/>
      <c r="L40" s="85"/>
      <c r="M40" s="85"/>
      <c r="N40" s="85" t="s">
        <v>506</v>
      </c>
      <c r="O40" s="85"/>
      <c r="P40" s="85" t="s">
        <v>490</v>
      </c>
      <c r="Q40" s="85"/>
      <c r="R40" s="85" t="s">
        <v>506</v>
      </c>
      <c r="S40" s="85" t="s">
        <v>506</v>
      </c>
      <c r="T40" s="85" t="s">
        <v>506</v>
      </c>
      <c r="U40" s="85" t="s">
        <v>592</v>
      </c>
      <c r="V40" s="85" t="s">
        <v>506</v>
      </c>
      <c r="W40" s="85" t="s">
        <v>506</v>
      </c>
      <c r="X40" s="85" t="s">
        <v>506</v>
      </c>
      <c r="Y40" s="85" t="s">
        <v>490</v>
      </c>
      <c r="Z40" s="85" t="s">
        <v>506</v>
      </c>
      <c r="AA40" s="85" t="s">
        <v>506</v>
      </c>
      <c r="AB40" s="85" t="s">
        <v>592</v>
      </c>
      <c r="AC40" s="100"/>
      <c r="AD40" s="100" t="s">
        <v>490</v>
      </c>
      <c r="AE40" s="131" t="s">
        <v>666</v>
      </c>
      <c r="AF40" s="131" t="s">
        <v>1029</v>
      </c>
    </row>
    <row r="41" spans="1:32" ht="16.5" hidden="1" customHeight="1" x14ac:dyDescent="0.25">
      <c r="A41" s="78">
        <f t="shared" si="0"/>
        <v>40</v>
      </c>
      <c r="B41" s="79" t="s">
        <v>294</v>
      </c>
      <c r="C41" s="79"/>
      <c r="D41" s="82" t="s">
        <v>214</v>
      </c>
      <c r="E41" s="130" t="s">
        <v>802</v>
      </c>
      <c r="F41" s="137" t="s">
        <v>1033</v>
      </c>
      <c r="G41" s="136" t="s">
        <v>1030</v>
      </c>
      <c r="H41" s="82" t="s">
        <v>1032</v>
      </c>
      <c r="I41" s="130" t="s">
        <v>1031</v>
      </c>
      <c r="J41" s="85"/>
      <c r="K41" s="85"/>
      <c r="L41" s="85"/>
      <c r="M41" s="85"/>
      <c r="N41" s="85" t="s">
        <v>490</v>
      </c>
      <c r="O41" s="85" t="s">
        <v>490</v>
      </c>
      <c r="P41" s="85" t="s">
        <v>490</v>
      </c>
      <c r="Q41" s="85"/>
      <c r="R41" s="85"/>
      <c r="S41" s="85" t="s">
        <v>490</v>
      </c>
      <c r="T41" s="85" t="s">
        <v>563</v>
      </c>
      <c r="U41" s="85" t="s">
        <v>592</v>
      </c>
      <c r="V41" s="85" t="s">
        <v>506</v>
      </c>
      <c r="W41" s="85" t="s">
        <v>506</v>
      </c>
      <c r="X41" s="85" t="s">
        <v>506</v>
      </c>
      <c r="Y41" s="85" t="s">
        <v>490</v>
      </c>
      <c r="Z41" s="85" t="s">
        <v>563</v>
      </c>
      <c r="AA41" s="85" t="s">
        <v>563</v>
      </c>
      <c r="AB41" s="85" t="s">
        <v>592</v>
      </c>
      <c r="AC41" s="100"/>
      <c r="AD41" s="100" t="s">
        <v>490</v>
      </c>
      <c r="AE41" s="131" t="s">
        <v>666</v>
      </c>
      <c r="AF41" s="131" t="s">
        <v>665</v>
      </c>
    </row>
    <row r="42" spans="1:32" ht="16.5" hidden="1" customHeight="1" x14ac:dyDescent="0.2">
      <c r="A42" s="78">
        <f t="shared" si="0"/>
        <v>41</v>
      </c>
      <c r="B42" s="79" t="s">
        <v>294</v>
      </c>
      <c r="C42" s="79"/>
      <c r="D42" s="148" t="s">
        <v>1035</v>
      </c>
      <c r="E42" s="148" t="s">
        <v>623</v>
      </c>
      <c r="F42" s="155" t="s">
        <v>1036</v>
      </c>
      <c r="G42" s="154" t="s">
        <v>1034</v>
      </c>
      <c r="H42" s="154"/>
      <c r="I42" s="154"/>
      <c r="J42" s="85"/>
      <c r="K42" s="85"/>
      <c r="L42" s="85"/>
      <c r="M42" s="85"/>
      <c r="N42" s="85" t="s">
        <v>506</v>
      </c>
      <c r="O42" s="85" t="s">
        <v>490</v>
      </c>
      <c r="P42" s="85" t="s">
        <v>490</v>
      </c>
      <c r="Q42" s="85"/>
      <c r="R42" s="85" t="s">
        <v>506</v>
      </c>
      <c r="S42" s="85" t="s">
        <v>490</v>
      </c>
      <c r="T42" s="85" t="s">
        <v>506</v>
      </c>
      <c r="U42" s="85" t="s">
        <v>506</v>
      </c>
      <c r="V42" s="85"/>
      <c r="W42" s="85"/>
      <c r="X42" s="85" t="s">
        <v>506</v>
      </c>
      <c r="Y42" s="131" t="s">
        <v>490</v>
      </c>
      <c r="Z42" s="131" t="s">
        <v>506</v>
      </c>
      <c r="AA42" s="1" t="s">
        <v>506</v>
      </c>
      <c r="AB42" s="1" t="s">
        <v>592</v>
      </c>
      <c r="AC42" s="1"/>
      <c r="AD42" s="1"/>
      <c r="AE42" s="23" t="s">
        <v>861</v>
      </c>
      <c r="AF42" s="23" t="s">
        <v>665</v>
      </c>
    </row>
    <row r="43" spans="1:32" ht="16.5" hidden="1" customHeight="1" x14ac:dyDescent="0.25">
      <c r="A43" s="78">
        <f t="shared" si="0"/>
        <v>42</v>
      </c>
      <c r="B43" s="79" t="s">
        <v>294</v>
      </c>
      <c r="C43" s="79"/>
      <c r="D43" s="82" t="s">
        <v>216</v>
      </c>
      <c r="E43" s="130" t="s">
        <v>623</v>
      </c>
      <c r="F43" s="137" t="s">
        <v>1037</v>
      </c>
      <c r="G43" s="136"/>
      <c r="H43" s="82">
        <v>2740720</v>
      </c>
      <c r="I43" s="130"/>
      <c r="J43" s="85"/>
      <c r="K43" s="85"/>
      <c r="L43" s="85"/>
      <c r="M43" s="85"/>
      <c r="N43" s="85" t="s">
        <v>490</v>
      </c>
      <c r="O43" s="85"/>
      <c r="P43" s="85" t="s">
        <v>490</v>
      </c>
      <c r="Q43" s="85"/>
      <c r="R43" s="85" t="s">
        <v>506</v>
      </c>
      <c r="S43" s="85" t="s">
        <v>490</v>
      </c>
      <c r="T43" s="85" t="s">
        <v>506</v>
      </c>
      <c r="U43" s="85" t="s">
        <v>592</v>
      </c>
      <c r="V43" s="85"/>
      <c r="W43" s="85"/>
      <c r="X43" s="85" t="s">
        <v>506</v>
      </c>
      <c r="Y43" s="131" t="s">
        <v>490</v>
      </c>
      <c r="Z43" s="131" t="s">
        <v>506</v>
      </c>
      <c r="AA43" s="23" t="s">
        <v>506</v>
      </c>
      <c r="AB43" s="23" t="s">
        <v>592</v>
      </c>
      <c r="AC43" s="23"/>
      <c r="AD43" s="23"/>
      <c r="AE43" s="131" t="s">
        <v>666</v>
      </c>
      <c r="AF43" s="131" t="s">
        <v>685</v>
      </c>
    </row>
    <row r="44" spans="1:32" ht="16.5" hidden="1" customHeight="1" x14ac:dyDescent="0.2">
      <c r="A44" s="78">
        <f t="shared" si="0"/>
        <v>43</v>
      </c>
      <c r="B44" s="79" t="s">
        <v>294</v>
      </c>
      <c r="C44" s="79"/>
      <c r="D44" s="82" t="s">
        <v>215</v>
      </c>
      <c r="E44" s="130" t="s">
        <v>944</v>
      </c>
      <c r="F44" s="141" t="s">
        <v>1038</v>
      </c>
      <c r="G44" s="154" t="s">
        <v>1039</v>
      </c>
      <c r="H44" s="82"/>
      <c r="I44" s="130"/>
      <c r="J44" s="85"/>
      <c r="K44" s="85"/>
      <c r="L44" s="85"/>
      <c r="M44" s="85"/>
      <c r="N44" s="85" t="s">
        <v>506</v>
      </c>
      <c r="O44" s="85"/>
      <c r="P44" s="85"/>
      <c r="Q44" s="85"/>
      <c r="R44" s="85" t="s">
        <v>506</v>
      </c>
      <c r="S44" s="85" t="s">
        <v>490</v>
      </c>
      <c r="T44" s="85" t="s">
        <v>506</v>
      </c>
      <c r="U44" s="85"/>
      <c r="V44" s="85"/>
      <c r="W44" s="85"/>
      <c r="X44" s="85" t="s">
        <v>506</v>
      </c>
      <c r="Y44" s="85" t="s">
        <v>490</v>
      </c>
      <c r="Z44" s="85" t="s">
        <v>506</v>
      </c>
      <c r="AA44" s="85"/>
      <c r="AB44" s="85" t="s">
        <v>592</v>
      </c>
      <c r="AC44" s="85"/>
      <c r="AD44" s="85"/>
      <c r="AE44" s="131" t="s">
        <v>666</v>
      </c>
      <c r="AF44" s="131" t="s">
        <v>685</v>
      </c>
    </row>
    <row r="45" spans="1:32" ht="16.5" hidden="1" customHeight="1" x14ac:dyDescent="0.2">
      <c r="A45" s="78">
        <f t="shared" si="0"/>
        <v>44</v>
      </c>
      <c r="B45" s="79" t="s">
        <v>294</v>
      </c>
      <c r="C45" s="79"/>
      <c r="D45" s="156" t="s">
        <v>217</v>
      </c>
      <c r="E45" s="156" t="s">
        <v>625</v>
      </c>
      <c r="F45" s="136" t="s">
        <v>1040</v>
      </c>
      <c r="G45" s="136"/>
      <c r="H45" s="156"/>
      <c r="I45" s="156" t="s">
        <v>1041</v>
      </c>
      <c r="J45" s="85"/>
      <c r="K45" s="85"/>
      <c r="L45" s="85"/>
      <c r="M45" s="85"/>
      <c r="N45" s="85" t="s">
        <v>506</v>
      </c>
      <c r="O45" s="85"/>
      <c r="P45" s="85" t="s">
        <v>490</v>
      </c>
      <c r="Q45" s="85"/>
      <c r="R45" s="85" t="s">
        <v>506</v>
      </c>
      <c r="S45" s="85" t="s">
        <v>490</v>
      </c>
      <c r="T45" s="85" t="s">
        <v>506</v>
      </c>
      <c r="U45" s="85" t="s">
        <v>592</v>
      </c>
      <c r="V45" s="85"/>
      <c r="W45" s="85" t="s">
        <v>506</v>
      </c>
      <c r="X45" s="85" t="s">
        <v>506</v>
      </c>
      <c r="Y45" s="85" t="s">
        <v>490</v>
      </c>
      <c r="Z45" s="85" t="s">
        <v>506</v>
      </c>
      <c r="AA45" s="149" t="s">
        <v>506</v>
      </c>
      <c r="AB45" s="149" t="s">
        <v>592</v>
      </c>
      <c r="AC45" s="149"/>
      <c r="AD45" s="149"/>
      <c r="AE45" s="150" t="s">
        <v>666</v>
      </c>
      <c r="AF45" s="150" t="s">
        <v>685</v>
      </c>
    </row>
    <row r="46" spans="1:32" ht="16.5" hidden="1" customHeight="1" x14ac:dyDescent="0.2">
      <c r="A46" s="78">
        <f t="shared" si="0"/>
        <v>45</v>
      </c>
      <c r="B46" s="79" t="s">
        <v>294</v>
      </c>
      <c r="C46" s="79"/>
      <c r="D46" s="82" t="s">
        <v>1042</v>
      </c>
      <c r="E46" s="130" t="s">
        <v>1043</v>
      </c>
      <c r="F46" s="152" t="s">
        <v>1044</v>
      </c>
      <c r="G46" s="154"/>
      <c r="H46" s="151"/>
      <c r="I46" s="153" t="s">
        <v>1045</v>
      </c>
      <c r="J46" s="85"/>
      <c r="K46" s="85"/>
      <c r="L46" s="85"/>
      <c r="M46" s="85"/>
      <c r="N46" s="85" t="s">
        <v>506</v>
      </c>
      <c r="O46" s="85" t="s">
        <v>490</v>
      </c>
      <c r="P46" s="85" t="s">
        <v>490</v>
      </c>
      <c r="Q46" s="85"/>
      <c r="R46" s="85" t="s">
        <v>506</v>
      </c>
      <c r="S46" s="85" t="s">
        <v>490</v>
      </c>
      <c r="T46" s="85"/>
      <c r="U46" s="131" t="s">
        <v>592</v>
      </c>
      <c r="V46" s="131" t="s">
        <v>490</v>
      </c>
      <c r="W46" s="23" t="s">
        <v>506</v>
      </c>
      <c r="X46" s="23" t="s">
        <v>506</v>
      </c>
      <c r="Y46" s="23" t="s">
        <v>490</v>
      </c>
      <c r="Z46" s="23" t="s">
        <v>506</v>
      </c>
      <c r="AA46" s="23" t="s">
        <v>506</v>
      </c>
      <c r="AB46" s="23" t="s">
        <v>592</v>
      </c>
      <c r="AC46" s="23"/>
      <c r="AD46" s="23"/>
      <c r="AE46" s="23" t="s">
        <v>1046</v>
      </c>
      <c r="AF46" s="23" t="s">
        <v>685</v>
      </c>
    </row>
    <row r="47" spans="1:32" ht="16.5" hidden="1" customHeight="1" x14ac:dyDescent="0.25">
      <c r="A47" s="78">
        <f t="shared" si="0"/>
        <v>46</v>
      </c>
      <c r="B47" s="79" t="s">
        <v>293</v>
      </c>
      <c r="C47" s="79"/>
      <c r="D47" s="82" t="s">
        <v>192</v>
      </c>
      <c r="E47" s="130" t="s">
        <v>625</v>
      </c>
      <c r="F47" s="137" t="s">
        <v>741</v>
      </c>
      <c r="G47" s="136" t="s">
        <v>742</v>
      </c>
      <c r="H47" s="82" t="s">
        <v>743</v>
      </c>
      <c r="I47" s="130"/>
      <c r="J47" s="85" t="s">
        <v>506</v>
      </c>
      <c r="K47" s="85" t="s">
        <v>506</v>
      </c>
      <c r="L47" s="85" t="s">
        <v>506</v>
      </c>
      <c r="M47" s="85"/>
      <c r="N47" s="85" t="s">
        <v>490</v>
      </c>
      <c r="O47" s="85" t="s">
        <v>490</v>
      </c>
      <c r="P47" s="85" t="s">
        <v>490</v>
      </c>
      <c r="Q47" s="85" t="s">
        <v>490</v>
      </c>
      <c r="R47" s="85" t="s">
        <v>490</v>
      </c>
      <c r="S47" s="85" t="s">
        <v>490</v>
      </c>
      <c r="T47" s="85" t="s">
        <v>490</v>
      </c>
      <c r="U47" s="85"/>
      <c r="V47" s="85" t="s">
        <v>490</v>
      </c>
      <c r="W47" s="85" t="s">
        <v>490</v>
      </c>
      <c r="X47" s="85" t="s">
        <v>490</v>
      </c>
      <c r="Y47" s="85" t="s">
        <v>490</v>
      </c>
      <c r="Z47" s="85" t="s">
        <v>490</v>
      </c>
      <c r="AA47" s="85" t="s">
        <v>490</v>
      </c>
      <c r="AB47" s="85" t="s">
        <v>592</v>
      </c>
      <c r="AC47" s="85"/>
      <c r="AD47" s="85" t="s">
        <v>490</v>
      </c>
      <c r="AE47" s="131" t="s">
        <v>744</v>
      </c>
      <c r="AF47" s="131" t="s">
        <v>685</v>
      </c>
    </row>
    <row r="48" spans="1:32" hidden="1" x14ac:dyDescent="0.25">
      <c r="A48" s="78">
        <f t="shared" si="0"/>
        <v>47</v>
      </c>
      <c r="B48" s="79" t="s">
        <v>293</v>
      </c>
      <c r="C48" s="79"/>
      <c r="D48" s="130" t="s">
        <v>188</v>
      </c>
      <c r="E48" s="130" t="s">
        <v>723</v>
      </c>
      <c r="F48" s="137" t="s">
        <v>724</v>
      </c>
      <c r="G48" s="136" t="s">
        <v>725</v>
      </c>
      <c r="H48" s="130"/>
      <c r="I48" s="130"/>
      <c r="J48" s="85"/>
      <c r="K48" s="85"/>
      <c r="L48" s="85"/>
      <c r="M48" s="85"/>
      <c r="N48" s="85"/>
      <c r="O48" s="85" t="s">
        <v>490</v>
      </c>
      <c r="P48" s="85" t="s">
        <v>490</v>
      </c>
      <c r="Q48" s="85" t="s">
        <v>490</v>
      </c>
      <c r="R48" s="85" t="s">
        <v>490</v>
      </c>
      <c r="S48" s="85" t="s">
        <v>490</v>
      </c>
      <c r="T48" s="85" t="s">
        <v>490</v>
      </c>
      <c r="U48" s="85" t="s">
        <v>490</v>
      </c>
      <c r="V48" s="85" t="s">
        <v>490</v>
      </c>
      <c r="W48" s="85" t="s">
        <v>490</v>
      </c>
      <c r="X48" s="85" t="s">
        <v>490</v>
      </c>
      <c r="Y48" s="85" t="s">
        <v>490</v>
      </c>
      <c r="Z48" s="85" t="s">
        <v>490</v>
      </c>
      <c r="AA48" s="85" t="s">
        <v>490</v>
      </c>
      <c r="AB48" s="85" t="s">
        <v>490</v>
      </c>
      <c r="AC48" s="85"/>
      <c r="AD48" s="85" t="s">
        <v>490</v>
      </c>
      <c r="AE48" s="131" t="s">
        <v>726</v>
      </c>
      <c r="AF48" s="131" t="s">
        <v>665</v>
      </c>
    </row>
    <row r="49" spans="1:32" hidden="1" x14ac:dyDescent="0.25">
      <c r="A49" s="78">
        <f t="shared" si="0"/>
        <v>48</v>
      </c>
      <c r="B49" s="79" t="s">
        <v>293</v>
      </c>
      <c r="C49" s="79"/>
      <c r="D49" s="82" t="s">
        <v>189</v>
      </c>
      <c r="E49" s="130" t="s">
        <v>723</v>
      </c>
      <c r="F49" s="137" t="s">
        <v>727</v>
      </c>
      <c r="G49" s="136" t="s">
        <v>728</v>
      </c>
      <c r="H49" s="82" t="s">
        <v>729</v>
      </c>
      <c r="I49" s="130"/>
      <c r="J49" s="85"/>
      <c r="K49" s="85"/>
      <c r="L49" s="85"/>
      <c r="M49" s="85"/>
      <c r="N49" s="85" t="s">
        <v>490</v>
      </c>
      <c r="O49" s="85"/>
      <c r="P49" s="85"/>
      <c r="Q49" s="85" t="s">
        <v>490</v>
      </c>
      <c r="R49" s="85"/>
      <c r="S49" s="85" t="s">
        <v>490</v>
      </c>
      <c r="T49" s="85"/>
      <c r="U49" s="85" t="s">
        <v>490</v>
      </c>
      <c r="V49" s="85"/>
      <c r="W49" s="85"/>
      <c r="X49" s="85" t="s">
        <v>490</v>
      </c>
      <c r="Y49" s="85" t="s">
        <v>490</v>
      </c>
      <c r="Z49" s="85"/>
      <c r="AA49" s="85"/>
      <c r="AB49" s="85"/>
      <c r="AC49" s="85"/>
      <c r="AD49" s="85" t="s">
        <v>490</v>
      </c>
      <c r="AE49" s="131" t="s">
        <v>726</v>
      </c>
      <c r="AF49" s="131" t="s">
        <v>665</v>
      </c>
    </row>
    <row r="50" spans="1:32" hidden="1" x14ac:dyDescent="0.25">
      <c r="A50" s="78">
        <f t="shared" si="0"/>
        <v>49</v>
      </c>
      <c r="B50" s="79" t="s">
        <v>293</v>
      </c>
      <c r="C50" s="79"/>
      <c r="D50" s="82" t="s">
        <v>195</v>
      </c>
      <c r="E50" s="130" t="s">
        <v>723</v>
      </c>
      <c r="F50" s="137" t="s">
        <v>754</v>
      </c>
      <c r="G50" s="136" t="s">
        <v>755</v>
      </c>
      <c r="H50" s="82" t="s">
        <v>756</v>
      </c>
      <c r="I50" s="130"/>
      <c r="J50" s="85" t="s">
        <v>506</v>
      </c>
      <c r="K50" s="85" t="s">
        <v>506</v>
      </c>
      <c r="L50" s="85" t="s">
        <v>506</v>
      </c>
      <c r="M50" s="85"/>
      <c r="N50" s="85" t="s">
        <v>490</v>
      </c>
      <c r="O50" s="85" t="s">
        <v>490</v>
      </c>
      <c r="P50" s="85" t="s">
        <v>490</v>
      </c>
      <c r="Q50" s="85" t="s">
        <v>490</v>
      </c>
      <c r="R50" s="85" t="s">
        <v>492</v>
      </c>
      <c r="S50" s="85" t="s">
        <v>490</v>
      </c>
      <c r="T50" s="85" t="s">
        <v>490</v>
      </c>
      <c r="U50" s="85" t="s">
        <v>490</v>
      </c>
      <c r="V50" s="85" t="s">
        <v>490</v>
      </c>
      <c r="W50" s="85" t="s">
        <v>490</v>
      </c>
      <c r="X50" s="85" t="s">
        <v>490</v>
      </c>
      <c r="Y50" s="85" t="s">
        <v>490</v>
      </c>
      <c r="Z50" s="85" t="s">
        <v>490</v>
      </c>
      <c r="AA50" s="85" t="s">
        <v>490</v>
      </c>
      <c r="AB50" s="85" t="s">
        <v>490</v>
      </c>
      <c r="AC50" s="85"/>
      <c r="AD50" s="85" t="s">
        <v>490</v>
      </c>
      <c r="AE50" s="131" t="s">
        <v>726</v>
      </c>
      <c r="AF50" s="131" t="s">
        <v>757</v>
      </c>
    </row>
    <row r="51" spans="1:32" hidden="1" x14ac:dyDescent="0.25">
      <c r="A51" s="78">
        <f t="shared" si="0"/>
        <v>50</v>
      </c>
      <c r="B51" s="79" t="s">
        <v>293</v>
      </c>
      <c r="C51" s="79"/>
      <c r="D51" s="82" t="s">
        <v>191</v>
      </c>
      <c r="E51" s="130" t="s">
        <v>623</v>
      </c>
      <c r="F51" s="137" t="s">
        <v>736</v>
      </c>
      <c r="G51" s="136" t="s">
        <v>734</v>
      </c>
      <c r="H51" s="130" t="s">
        <v>735</v>
      </c>
      <c r="I51" s="130"/>
      <c r="J51" s="85" t="s">
        <v>490</v>
      </c>
      <c r="K51" s="85" t="s">
        <v>490</v>
      </c>
      <c r="L51" s="85" t="s">
        <v>490</v>
      </c>
      <c r="M51" s="85"/>
      <c r="N51" s="85" t="s">
        <v>490</v>
      </c>
      <c r="O51" s="85"/>
      <c r="P51" s="85" t="s">
        <v>490</v>
      </c>
      <c r="Q51" s="85" t="s">
        <v>490</v>
      </c>
      <c r="R51" s="85"/>
      <c r="S51" s="85" t="s">
        <v>490</v>
      </c>
      <c r="T51" s="85" t="s">
        <v>490</v>
      </c>
      <c r="U51" s="85"/>
      <c r="V51" s="85"/>
      <c r="W51" s="85" t="s">
        <v>490</v>
      </c>
      <c r="X51" s="85" t="s">
        <v>490</v>
      </c>
      <c r="Y51" s="85" t="s">
        <v>490</v>
      </c>
      <c r="Z51" s="85" t="s">
        <v>490</v>
      </c>
      <c r="AA51" s="85" t="s">
        <v>490</v>
      </c>
      <c r="AB51" s="85" t="s">
        <v>592</v>
      </c>
      <c r="AC51" s="85"/>
      <c r="AD51" s="85"/>
      <c r="AE51" s="131" t="s">
        <v>666</v>
      </c>
      <c r="AF51" s="131" t="s">
        <v>665</v>
      </c>
    </row>
    <row r="52" spans="1:32" ht="16.5" hidden="1" customHeight="1" x14ac:dyDescent="0.25">
      <c r="A52" s="78">
        <f t="shared" si="0"/>
        <v>51</v>
      </c>
      <c r="B52" s="79" t="s">
        <v>293</v>
      </c>
      <c r="C52" s="79"/>
      <c r="D52" s="82" t="s">
        <v>203</v>
      </c>
      <c r="E52" s="130" t="s">
        <v>737</v>
      </c>
      <c r="F52" s="137" t="s">
        <v>738</v>
      </c>
      <c r="G52" s="136"/>
      <c r="H52" s="82"/>
      <c r="I52" s="130" t="s">
        <v>739</v>
      </c>
      <c r="J52" s="85"/>
      <c r="K52" s="85"/>
      <c r="L52" s="85"/>
      <c r="M52" s="85"/>
      <c r="N52" s="85" t="s">
        <v>490</v>
      </c>
      <c r="O52" s="85"/>
      <c r="P52" s="85" t="s">
        <v>490</v>
      </c>
      <c r="Q52" s="85" t="s">
        <v>490</v>
      </c>
      <c r="R52" s="85"/>
      <c r="S52" s="85" t="s">
        <v>490</v>
      </c>
      <c r="T52" s="85" t="s">
        <v>490</v>
      </c>
      <c r="U52" s="85"/>
      <c r="V52" s="85"/>
      <c r="W52" s="85" t="s">
        <v>490</v>
      </c>
      <c r="X52" s="85" t="s">
        <v>490</v>
      </c>
      <c r="Y52" s="85" t="s">
        <v>490</v>
      </c>
      <c r="Z52" s="85" t="s">
        <v>490</v>
      </c>
      <c r="AA52" s="85" t="s">
        <v>490</v>
      </c>
      <c r="AB52" s="85" t="s">
        <v>592</v>
      </c>
      <c r="AC52" s="85"/>
      <c r="AD52" s="85" t="s">
        <v>490</v>
      </c>
      <c r="AE52" s="131" t="s">
        <v>666</v>
      </c>
      <c r="AF52" s="131" t="s">
        <v>740</v>
      </c>
    </row>
    <row r="53" spans="1:32" ht="16.5" hidden="1" customHeight="1" x14ac:dyDescent="0.25">
      <c r="A53" s="78">
        <f t="shared" si="0"/>
        <v>52</v>
      </c>
      <c r="B53" s="79" t="s">
        <v>293</v>
      </c>
      <c r="C53" s="79"/>
      <c r="D53" s="82" t="s">
        <v>205</v>
      </c>
      <c r="E53" s="130" t="s">
        <v>623</v>
      </c>
      <c r="F53" s="137" t="s">
        <v>717</v>
      </c>
      <c r="G53" s="136" t="s">
        <v>718</v>
      </c>
      <c r="H53" s="82" t="s">
        <v>719</v>
      </c>
      <c r="I53" s="130" t="s">
        <v>720</v>
      </c>
      <c r="J53" s="100" t="s">
        <v>506</v>
      </c>
      <c r="K53" s="100" t="s">
        <v>506</v>
      </c>
      <c r="L53" s="100" t="s">
        <v>506</v>
      </c>
      <c r="M53" s="100"/>
      <c r="N53" s="100" t="s">
        <v>490</v>
      </c>
      <c r="O53" s="100" t="s">
        <v>490</v>
      </c>
      <c r="P53" s="100" t="s">
        <v>490</v>
      </c>
      <c r="Q53" s="100" t="s">
        <v>490</v>
      </c>
      <c r="R53" s="100" t="s">
        <v>490</v>
      </c>
      <c r="S53" s="100" t="s">
        <v>490</v>
      </c>
      <c r="T53" s="100" t="s">
        <v>490</v>
      </c>
      <c r="U53" s="100"/>
      <c r="V53" s="85" t="s">
        <v>490</v>
      </c>
      <c r="W53" s="100" t="s">
        <v>490</v>
      </c>
      <c r="X53" s="100" t="s">
        <v>490</v>
      </c>
      <c r="Y53" s="100" t="s">
        <v>490</v>
      </c>
      <c r="Z53" s="100" t="s">
        <v>490</v>
      </c>
      <c r="AA53" s="100" t="s">
        <v>490</v>
      </c>
      <c r="AB53" s="100" t="s">
        <v>592</v>
      </c>
      <c r="AC53" s="100"/>
      <c r="AD53" s="100"/>
      <c r="AE53" s="79" t="s">
        <v>684</v>
      </c>
      <c r="AF53" s="79" t="s">
        <v>665</v>
      </c>
    </row>
    <row r="54" spans="1:32" hidden="1" x14ac:dyDescent="0.25">
      <c r="A54" s="78">
        <f t="shared" si="0"/>
        <v>53</v>
      </c>
      <c r="B54" s="79" t="s">
        <v>293</v>
      </c>
      <c r="C54" s="79"/>
      <c r="D54" s="82" t="s">
        <v>194</v>
      </c>
      <c r="E54" s="130" t="s">
        <v>695</v>
      </c>
      <c r="F54" s="137" t="s">
        <v>745</v>
      </c>
      <c r="G54" s="136" t="s">
        <v>746</v>
      </c>
      <c r="H54" s="82" t="s">
        <v>747</v>
      </c>
      <c r="I54" s="130"/>
      <c r="J54" s="85" t="s">
        <v>490</v>
      </c>
      <c r="K54" s="85" t="s">
        <v>506</v>
      </c>
      <c r="L54" s="85" t="s">
        <v>506</v>
      </c>
      <c r="M54" s="85" t="s">
        <v>506</v>
      </c>
      <c r="N54" s="85" t="s">
        <v>490</v>
      </c>
      <c r="O54" s="85" t="s">
        <v>490</v>
      </c>
      <c r="P54" s="85" t="s">
        <v>490</v>
      </c>
      <c r="Q54" s="85" t="s">
        <v>490</v>
      </c>
      <c r="R54" s="85" t="s">
        <v>490</v>
      </c>
      <c r="S54" s="85" t="s">
        <v>490</v>
      </c>
      <c r="T54" s="85" t="s">
        <v>490</v>
      </c>
      <c r="U54" s="85" t="s">
        <v>490</v>
      </c>
      <c r="V54" s="85" t="s">
        <v>490</v>
      </c>
      <c r="W54" s="85" t="s">
        <v>490</v>
      </c>
      <c r="X54" s="85" t="s">
        <v>490</v>
      </c>
      <c r="Y54" s="85" t="s">
        <v>490</v>
      </c>
      <c r="Z54" s="85"/>
      <c r="AA54" s="85"/>
      <c r="AB54" s="85" t="s">
        <v>490</v>
      </c>
      <c r="AC54" s="85"/>
      <c r="AD54" s="85" t="s">
        <v>490</v>
      </c>
      <c r="AE54" s="131" t="s">
        <v>684</v>
      </c>
      <c r="AF54" s="131" t="s">
        <v>685</v>
      </c>
    </row>
    <row r="55" spans="1:32" hidden="1" x14ac:dyDescent="0.25">
      <c r="A55" s="78">
        <f t="shared" si="0"/>
        <v>54</v>
      </c>
      <c r="B55" s="79" t="s">
        <v>293</v>
      </c>
      <c r="C55" s="79"/>
      <c r="D55" s="82" t="s">
        <v>197</v>
      </c>
      <c r="E55" s="130" t="s">
        <v>695</v>
      </c>
      <c r="F55" s="137" t="s">
        <v>751</v>
      </c>
      <c r="G55" s="136" t="s">
        <v>752</v>
      </c>
      <c r="H55" s="82" t="s">
        <v>753</v>
      </c>
      <c r="I55" s="130"/>
      <c r="J55" s="85" t="s">
        <v>506</v>
      </c>
      <c r="K55" s="85" t="s">
        <v>506</v>
      </c>
      <c r="L55" s="85" t="s">
        <v>506</v>
      </c>
      <c r="M55" s="85"/>
      <c r="N55" s="85" t="s">
        <v>490</v>
      </c>
      <c r="O55" s="85"/>
      <c r="P55" s="85" t="s">
        <v>490</v>
      </c>
      <c r="Q55" s="85" t="s">
        <v>490</v>
      </c>
      <c r="R55" s="85"/>
      <c r="S55" s="85" t="s">
        <v>490</v>
      </c>
      <c r="T55" s="85" t="s">
        <v>490</v>
      </c>
      <c r="U55" s="85"/>
      <c r="V55" s="85"/>
      <c r="W55" s="85" t="s">
        <v>490</v>
      </c>
      <c r="X55" s="85" t="s">
        <v>490</v>
      </c>
      <c r="Y55" s="85" t="s">
        <v>490</v>
      </c>
      <c r="Z55" s="85"/>
      <c r="AA55" s="85"/>
      <c r="AB55" s="85" t="s">
        <v>490</v>
      </c>
      <c r="AC55" s="85"/>
      <c r="AD55" s="85" t="s">
        <v>490</v>
      </c>
      <c r="AE55" s="131" t="s">
        <v>659</v>
      </c>
      <c r="AF55" s="131" t="s">
        <v>665</v>
      </c>
    </row>
    <row r="56" spans="1:32" hidden="1" x14ac:dyDescent="0.25">
      <c r="A56" s="78">
        <f t="shared" si="0"/>
        <v>55</v>
      </c>
      <c r="B56" s="79" t="s">
        <v>293</v>
      </c>
      <c r="C56" s="79"/>
      <c r="D56" s="82" t="s">
        <v>190</v>
      </c>
      <c r="E56" s="130" t="s">
        <v>623</v>
      </c>
      <c r="F56" s="137" t="s">
        <v>730</v>
      </c>
      <c r="G56" s="136" t="s">
        <v>731</v>
      </c>
      <c r="H56" s="82"/>
      <c r="I56" s="130"/>
      <c r="J56" s="85" t="s">
        <v>490</v>
      </c>
      <c r="K56" s="85" t="s">
        <v>490</v>
      </c>
      <c r="L56" s="85" t="s">
        <v>490</v>
      </c>
      <c r="M56" s="85"/>
      <c r="N56" s="85" t="s">
        <v>490</v>
      </c>
      <c r="O56" s="85" t="s">
        <v>490</v>
      </c>
      <c r="P56" s="85" t="s">
        <v>490</v>
      </c>
      <c r="Q56" s="85" t="s">
        <v>490</v>
      </c>
      <c r="R56" s="85" t="s">
        <v>490</v>
      </c>
      <c r="S56" s="85" t="s">
        <v>490</v>
      </c>
      <c r="T56" s="85" t="s">
        <v>490</v>
      </c>
      <c r="U56" s="85" t="s">
        <v>490</v>
      </c>
      <c r="V56" s="85" t="s">
        <v>506</v>
      </c>
      <c r="W56" s="85" t="s">
        <v>490</v>
      </c>
      <c r="X56" s="85" t="s">
        <v>490</v>
      </c>
      <c r="Y56" s="85" t="s">
        <v>490</v>
      </c>
      <c r="Z56" s="85" t="s">
        <v>490</v>
      </c>
      <c r="AA56" s="85" t="s">
        <v>490</v>
      </c>
      <c r="AB56" s="85" t="s">
        <v>506</v>
      </c>
      <c r="AC56" s="85"/>
      <c r="AD56" s="85" t="s">
        <v>490</v>
      </c>
      <c r="AE56" s="131" t="s">
        <v>732</v>
      </c>
      <c r="AF56" s="131" t="s">
        <v>733</v>
      </c>
    </row>
    <row r="57" spans="1:32" hidden="1" x14ac:dyDescent="0.25">
      <c r="A57" s="78">
        <f t="shared" si="0"/>
        <v>56</v>
      </c>
      <c r="B57" s="79" t="s">
        <v>293</v>
      </c>
      <c r="C57" s="79"/>
      <c r="D57" s="82" t="s">
        <v>196</v>
      </c>
      <c r="E57" s="130" t="s">
        <v>723</v>
      </c>
      <c r="F57" s="137" t="s">
        <v>748</v>
      </c>
      <c r="G57" s="136" t="s">
        <v>749</v>
      </c>
      <c r="H57" s="82" t="s">
        <v>750</v>
      </c>
      <c r="I57" s="130"/>
      <c r="J57" s="85"/>
      <c r="K57" s="85"/>
      <c r="L57" s="85"/>
      <c r="M57" s="85"/>
      <c r="N57" s="85"/>
      <c r="O57" s="85"/>
      <c r="P57" s="85"/>
      <c r="Q57" s="85" t="s">
        <v>490</v>
      </c>
      <c r="R57" s="85"/>
      <c r="S57" s="85" t="s">
        <v>490</v>
      </c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131"/>
      <c r="AF57" s="131"/>
    </row>
    <row r="58" spans="1:32" hidden="1" x14ac:dyDescent="0.25">
      <c r="A58" s="78">
        <f t="shared" si="0"/>
        <v>57</v>
      </c>
      <c r="B58" s="79" t="s">
        <v>396</v>
      </c>
      <c r="C58" s="79"/>
      <c r="D58" s="82" t="s">
        <v>345</v>
      </c>
      <c r="E58" s="130" t="s">
        <v>783</v>
      </c>
      <c r="F58" s="137" t="s">
        <v>784</v>
      </c>
      <c r="G58" s="136" t="s">
        <v>785</v>
      </c>
      <c r="H58" s="82"/>
      <c r="I58" s="130"/>
      <c r="J58" s="85"/>
      <c r="K58" s="85"/>
      <c r="L58" s="85"/>
      <c r="M58" s="85"/>
      <c r="N58" s="85" t="s">
        <v>490</v>
      </c>
      <c r="O58" s="85"/>
      <c r="P58" s="85" t="s">
        <v>490</v>
      </c>
      <c r="Q58" s="85" t="s">
        <v>490</v>
      </c>
      <c r="R58" s="85"/>
      <c r="S58" s="85" t="s">
        <v>490</v>
      </c>
      <c r="T58" s="85"/>
      <c r="U58" s="85" t="s">
        <v>490</v>
      </c>
      <c r="V58" s="85"/>
      <c r="W58" s="85" t="s">
        <v>490</v>
      </c>
      <c r="X58" s="85" t="s">
        <v>490</v>
      </c>
      <c r="Y58" s="85"/>
      <c r="Z58" s="85"/>
      <c r="AA58" s="85"/>
      <c r="AB58" s="85"/>
      <c r="AC58" s="85"/>
      <c r="AD58" s="85" t="s">
        <v>490</v>
      </c>
      <c r="AE58" s="131" t="s">
        <v>786</v>
      </c>
      <c r="AF58" s="131" t="s">
        <v>685</v>
      </c>
    </row>
    <row r="59" spans="1:32" ht="16.5" hidden="1" customHeight="1" x14ac:dyDescent="0.25">
      <c r="A59" s="78">
        <f t="shared" si="0"/>
        <v>58</v>
      </c>
      <c r="B59" s="79" t="s">
        <v>396</v>
      </c>
      <c r="C59" s="79"/>
      <c r="D59" s="82" t="s">
        <v>333</v>
      </c>
      <c r="E59" s="130" t="s">
        <v>821</v>
      </c>
      <c r="F59" s="137" t="s">
        <v>822</v>
      </c>
      <c r="G59" s="136" t="s">
        <v>823</v>
      </c>
      <c r="H59" s="82" t="s">
        <v>824</v>
      </c>
      <c r="I59" s="130"/>
      <c r="J59" s="85"/>
      <c r="K59" s="85"/>
      <c r="L59" s="85"/>
      <c r="M59" s="85"/>
      <c r="N59" s="85" t="s">
        <v>490</v>
      </c>
      <c r="O59" s="85" t="s">
        <v>490</v>
      </c>
      <c r="P59" s="85" t="s">
        <v>490</v>
      </c>
      <c r="Q59" s="85" t="s">
        <v>490</v>
      </c>
      <c r="R59" s="85" t="s">
        <v>490</v>
      </c>
      <c r="S59" s="85" t="s">
        <v>490</v>
      </c>
      <c r="T59" s="85" t="s">
        <v>490</v>
      </c>
      <c r="U59" s="85" t="s">
        <v>490</v>
      </c>
      <c r="V59" s="85"/>
      <c r="W59" s="85"/>
      <c r="X59" s="85" t="s">
        <v>490</v>
      </c>
      <c r="Y59" s="85" t="s">
        <v>490</v>
      </c>
      <c r="Z59" s="85"/>
      <c r="AA59" s="85"/>
      <c r="AB59" s="85" t="s">
        <v>490</v>
      </c>
      <c r="AC59" s="85"/>
      <c r="AD59" s="85"/>
      <c r="AE59" s="131" t="s">
        <v>825</v>
      </c>
      <c r="AF59" s="131" t="s">
        <v>665</v>
      </c>
    </row>
    <row r="60" spans="1:32" hidden="1" x14ac:dyDescent="0.25">
      <c r="A60" s="78">
        <f t="shared" si="0"/>
        <v>59</v>
      </c>
      <c r="B60" s="79" t="s">
        <v>396</v>
      </c>
      <c r="C60" s="79"/>
      <c r="D60" s="82" t="s">
        <v>341</v>
      </c>
      <c r="E60" s="130" t="s">
        <v>635</v>
      </c>
      <c r="F60" s="137" t="s">
        <v>816</v>
      </c>
      <c r="G60" s="136" t="s">
        <v>817</v>
      </c>
      <c r="H60" s="82" t="s">
        <v>818</v>
      </c>
      <c r="I60" s="130"/>
      <c r="J60" s="85"/>
      <c r="K60" s="85"/>
      <c r="L60" s="85"/>
      <c r="M60" s="85"/>
      <c r="N60" s="85" t="s">
        <v>490</v>
      </c>
      <c r="O60" s="85"/>
      <c r="P60" s="85" t="s">
        <v>490</v>
      </c>
      <c r="Q60" s="85" t="s">
        <v>490</v>
      </c>
      <c r="R60" s="85" t="s">
        <v>490</v>
      </c>
      <c r="S60" s="85" t="s">
        <v>490</v>
      </c>
      <c r="T60" s="85" t="s">
        <v>490</v>
      </c>
      <c r="U60" s="85"/>
      <c r="V60" s="85" t="s">
        <v>490</v>
      </c>
      <c r="W60" s="85" t="s">
        <v>490</v>
      </c>
      <c r="X60" s="85" t="s">
        <v>490</v>
      </c>
      <c r="Y60" s="85" t="s">
        <v>490</v>
      </c>
      <c r="Z60" s="85" t="s">
        <v>490</v>
      </c>
      <c r="AA60" s="85" t="s">
        <v>490</v>
      </c>
      <c r="AB60" s="85" t="s">
        <v>592</v>
      </c>
      <c r="AC60" s="85"/>
      <c r="AD60" s="85"/>
      <c r="AE60" s="131" t="s">
        <v>819</v>
      </c>
      <c r="AF60" s="131" t="s">
        <v>820</v>
      </c>
    </row>
    <row r="61" spans="1:32" hidden="1" x14ac:dyDescent="0.25">
      <c r="A61" s="78">
        <f t="shared" si="0"/>
        <v>60</v>
      </c>
      <c r="B61" s="79" t="s">
        <v>396</v>
      </c>
      <c r="C61" s="79"/>
      <c r="D61" s="82" t="s">
        <v>344</v>
      </c>
      <c r="E61" s="130" t="s">
        <v>623</v>
      </c>
      <c r="F61" s="137" t="s">
        <v>764</v>
      </c>
      <c r="G61" s="136" t="s">
        <v>765</v>
      </c>
      <c r="H61" s="82" t="s">
        <v>766</v>
      </c>
      <c r="I61" s="130"/>
      <c r="J61" s="85"/>
      <c r="K61" s="85"/>
      <c r="L61" s="85"/>
      <c r="M61" s="85"/>
      <c r="N61" s="85"/>
      <c r="O61" s="85" t="s">
        <v>490</v>
      </c>
      <c r="P61" s="85" t="s">
        <v>490</v>
      </c>
      <c r="Q61" s="85" t="s">
        <v>490</v>
      </c>
      <c r="R61" s="85"/>
      <c r="S61" s="85" t="s">
        <v>490</v>
      </c>
      <c r="T61" s="85" t="s">
        <v>490</v>
      </c>
      <c r="U61" s="85" t="s">
        <v>490</v>
      </c>
      <c r="V61" s="85"/>
      <c r="W61" s="85"/>
      <c r="X61" s="85" t="s">
        <v>490</v>
      </c>
      <c r="Y61" s="85"/>
      <c r="Z61" s="85"/>
      <c r="AA61" s="85"/>
      <c r="AB61" s="85" t="s">
        <v>490</v>
      </c>
      <c r="AC61" s="85"/>
      <c r="AD61" s="85" t="s">
        <v>490</v>
      </c>
      <c r="AE61" s="131" t="s">
        <v>767</v>
      </c>
      <c r="AF61" s="131" t="s">
        <v>672</v>
      </c>
    </row>
    <row r="62" spans="1:32" hidden="1" x14ac:dyDescent="0.25">
      <c r="A62" s="78">
        <f t="shared" si="0"/>
        <v>61</v>
      </c>
      <c r="B62" s="79" t="s">
        <v>396</v>
      </c>
      <c r="C62" s="79"/>
      <c r="D62" s="82" t="s">
        <v>351</v>
      </c>
      <c r="E62" s="130" t="s">
        <v>623</v>
      </c>
      <c r="F62" s="137" t="s">
        <v>771</v>
      </c>
      <c r="G62" s="136" t="s">
        <v>772</v>
      </c>
      <c r="H62" s="82" t="s">
        <v>773</v>
      </c>
      <c r="I62" s="130"/>
      <c r="J62" s="85"/>
      <c r="K62" s="85"/>
      <c r="L62" s="85"/>
      <c r="M62" s="85"/>
      <c r="N62" s="85" t="s">
        <v>490</v>
      </c>
      <c r="O62" s="85"/>
      <c r="P62" s="85" t="s">
        <v>490</v>
      </c>
      <c r="Q62" s="85" t="s">
        <v>490</v>
      </c>
      <c r="R62" s="85"/>
      <c r="S62" s="85" t="s">
        <v>506</v>
      </c>
      <c r="T62" s="85" t="s">
        <v>490</v>
      </c>
      <c r="U62" s="85"/>
      <c r="V62" s="85"/>
      <c r="W62" s="85"/>
      <c r="X62" s="85" t="s">
        <v>490</v>
      </c>
      <c r="Y62" s="85" t="s">
        <v>490</v>
      </c>
      <c r="Z62" s="85"/>
      <c r="AA62" s="85"/>
      <c r="AB62" s="85"/>
      <c r="AC62" s="85"/>
      <c r="AD62" s="85" t="s">
        <v>490</v>
      </c>
      <c r="AE62" s="131" t="s">
        <v>774</v>
      </c>
      <c r="AF62" s="131" t="s">
        <v>685</v>
      </c>
    </row>
    <row r="63" spans="1:32" hidden="1" x14ac:dyDescent="0.25">
      <c r="A63" s="78">
        <f t="shared" si="0"/>
        <v>62</v>
      </c>
      <c r="B63" s="79" t="s">
        <v>396</v>
      </c>
      <c r="C63" s="79"/>
      <c r="D63" s="82" t="s">
        <v>340</v>
      </c>
      <c r="E63" s="130" t="s">
        <v>802</v>
      </c>
      <c r="F63" s="137" t="s">
        <v>803</v>
      </c>
      <c r="G63" s="136" t="s">
        <v>804</v>
      </c>
      <c r="H63" s="82" t="s">
        <v>805</v>
      </c>
      <c r="I63" s="130"/>
      <c r="J63" s="85"/>
      <c r="K63" s="85"/>
      <c r="L63" s="85"/>
      <c r="M63" s="85"/>
      <c r="N63" s="85" t="s">
        <v>490</v>
      </c>
      <c r="O63" s="85" t="s">
        <v>506</v>
      </c>
      <c r="P63" s="85" t="s">
        <v>490</v>
      </c>
      <c r="Q63" s="85" t="s">
        <v>490</v>
      </c>
      <c r="R63" s="85"/>
      <c r="S63" s="85" t="s">
        <v>490</v>
      </c>
      <c r="T63" s="85" t="s">
        <v>506</v>
      </c>
      <c r="U63" s="85"/>
      <c r="V63" s="85" t="s">
        <v>506</v>
      </c>
      <c r="W63" s="85" t="s">
        <v>490</v>
      </c>
      <c r="X63" s="85" t="s">
        <v>490</v>
      </c>
      <c r="Y63" s="85" t="s">
        <v>490</v>
      </c>
      <c r="Z63" s="85" t="s">
        <v>490</v>
      </c>
      <c r="AA63" s="85"/>
      <c r="AB63" s="85" t="s">
        <v>592</v>
      </c>
      <c r="AC63" s="85"/>
      <c r="AD63" s="85"/>
      <c r="AE63" s="131" t="s">
        <v>666</v>
      </c>
      <c r="AF63" s="131" t="s">
        <v>665</v>
      </c>
    </row>
    <row r="64" spans="1:32" hidden="1" x14ac:dyDescent="0.25">
      <c r="A64" s="78">
        <f t="shared" si="0"/>
        <v>63</v>
      </c>
      <c r="B64" s="79" t="s">
        <v>396</v>
      </c>
      <c r="C64" s="79"/>
      <c r="D64" s="130" t="s">
        <v>332</v>
      </c>
      <c r="E64" s="130" t="s">
        <v>802</v>
      </c>
      <c r="F64" s="137" t="s">
        <v>806</v>
      </c>
      <c r="G64" s="136"/>
      <c r="H64" s="130" t="s">
        <v>808</v>
      </c>
      <c r="I64" s="130" t="s">
        <v>807</v>
      </c>
      <c r="J64" s="85"/>
      <c r="K64" s="85"/>
      <c r="L64" s="85"/>
      <c r="M64" s="85"/>
      <c r="N64" s="85" t="s">
        <v>490</v>
      </c>
      <c r="O64" s="85" t="s">
        <v>490</v>
      </c>
      <c r="P64" s="85" t="s">
        <v>490</v>
      </c>
      <c r="Q64" s="85" t="s">
        <v>490</v>
      </c>
      <c r="R64" s="85" t="s">
        <v>490</v>
      </c>
      <c r="S64" s="85" t="s">
        <v>490</v>
      </c>
      <c r="T64" s="85" t="s">
        <v>490</v>
      </c>
      <c r="U64" s="85"/>
      <c r="V64" s="85" t="s">
        <v>490</v>
      </c>
      <c r="W64" s="85" t="s">
        <v>490</v>
      </c>
      <c r="X64" s="85" t="s">
        <v>490</v>
      </c>
      <c r="Y64" s="85" t="s">
        <v>490</v>
      </c>
      <c r="Z64" s="85" t="s">
        <v>490</v>
      </c>
      <c r="AA64" s="85" t="s">
        <v>490</v>
      </c>
      <c r="AB64" s="85" t="s">
        <v>592</v>
      </c>
      <c r="AC64" s="85"/>
      <c r="AD64" s="85"/>
      <c r="AE64" s="131" t="s">
        <v>666</v>
      </c>
      <c r="AF64" s="131" t="s">
        <v>685</v>
      </c>
    </row>
    <row r="65" spans="1:32" hidden="1" x14ac:dyDescent="0.25">
      <c r="A65" s="78">
        <f t="shared" si="0"/>
        <v>64</v>
      </c>
      <c r="B65" s="79" t="s">
        <v>396</v>
      </c>
      <c r="C65" s="128" t="s">
        <v>593</v>
      </c>
      <c r="D65" s="127" t="s">
        <v>482</v>
      </c>
      <c r="E65" s="130" t="s">
        <v>623</v>
      </c>
      <c r="F65" s="137"/>
      <c r="G65" s="136"/>
      <c r="H65" s="82" t="s">
        <v>779</v>
      </c>
      <c r="I65" s="130"/>
      <c r="J65" s="85"/>
      <c r="K65" s="85"/>
      <c r="L65" s="85"/>
      <c r="M65" s="85"/>
      <c r="N65" s="85" t="s">
        <v>490</v>
      </c>
      <c r="O65" s="85"/>
      <c r="P65" s="85"/>
      <c r="Q65" s="85" t="s">
        <v>506</v>
      </c>
      <c r="R65" s="85"/>
      <c r="S65" s="85" t="s">
        <v>490</v>
      </c>
      <c r="T65" s="85"/>
      <c r="U65" s="85"/>
      <c r="V65" s="85"/>
      <c r="W65" s="85" t="s">
        <v>490</v>
      </c>
      <c r="X65" s="85" t="s">
        <v>490</v>
      </c>
      <c r="Y65" s="85" t="s">
        <v>490</v>
      </c>
      <c r="Z65" s="85" t="s">
        <v>490</v>
      </c>
      <c r="AA65" s="85" t="s">
        <v>490</v>
      </c>
      <c r="AB65" s="85" t="s">
        <v>592</v>
      </c>
      <c r="AC65" s="85"/>
      <c r="AD65" s="85" t="s">
        <v>490</v>
      </c>
      <c r="AE65" s="131" t="s">
        <v>684</v>
      </c>
      <c r="AF65" s="131" t="s">
        <v>665</v>
      </c>
    </row>
    <row r="66" spans="1:32" hidden="1" x14ac:dyDescent="0.25">
      <c r="A66" s="78">
        <f t="shared" si="0"/>
        <v>65</v>
      </c>
      <c r="B66" s="79" t="s">
        <v>396</v>
      </c>
      <c r="C66" s="79"/>
      <c r="D66" s="82" t="s">
        <v>346</v>
      </c>
      <c r="E66" s="130" t="s">
        <v>623</v>
      </c>
      <c r="F66" s="137" t="s">
        <v>780</v>
      </c>
      <c r="G66" s="136" t="s">
        <v>781</v>
      </c>
      <c r="H66" s="82" t="s">
        <v>782</v>
      </c>
      <c r="I66" s="130"/>
      <c r="J66" s="85"/>
      <c r="K66" s="85"/>
      <c r="L66" s="85"/>
      <c r="M66" s="85"/>
      <c r="N66" s="85" t="s">
        <v>490</v>
      </c>
      <c r="O66" s="85"/>
      <c r="P66" s="85"/>
      <c r="Q66" s="85" t="s">
        <v>490</v>
      </c>
      <c r="R66" s="85"/>
      <c r="S66" s="85" t="s">
        <v>490</v>
      </c>
      <c r="T66" s="85"/>
      <c r="U66" s="85" t="s">
        <v>506</v>
      </c>
      <c r="V66" s="85"/>
      <c r="W66" s="85" t="s">
        <v>490</v>
      </c>
      <c r="X66" s="85" t="s">
        <v>490</v>
      </c>
      <c r="Y66" s="85" t="s">
        <v>490</v>
      </c>
      <c r="Z66" s="85"/>
      <c r="AA66" s="85"/>
      <c r="AB66" s="85"/>
      <c r="AC66" s="85"/>
      <c r="AD66" s="85"/>
      <c r="AE66" s="131" t="s">
        <v>684</v>
      </c>
      <c r="AF66" s="131" t="s">
        <v>665</v>
      </c>
    </row>
    <row r="67" spans="1:32" hidden="1" x14ac:dyDescent="0.25">
      <c r="A67" s="78">
        <f t="shared" si="0"/>
        <v>66</v>
      </c>
      <c r="B67" s="79" t="s">
        <v>396</v>
      </c>
      <c r="C67" s="79"/>
      <c r="D67" s="82" t="s">
        <v>337</v>
      </c>
      <c r="E67" s="130" t="s">
        <v>623</v>
      </c>
      <c r="F67" s="137" t="s">
        <v>790</v>
      </c>
      <c r="G67" s="136" t="s">
        <v>791</v>
      </c>
      <c r="H67" s="82"/>
      <c r="I67" s="130"/>
      <c r="J67" s="85"/>
      <c r="K67" s="85"/>
      <c r="L67" s="85"/>
      <c r="M67" s="85"/>
      <c r="N67" s="85"/>
      <c r="O67" s="85"/>
      <c r="P67" s="85" t="s">
        <v>490</v>
      </c>
      <c r="Q67" s="85" t="s">
        <v>490</v>
      </c>
      <c r="R67" s="85"/>
      <c r="S67" s="85" t="s">
        <v>490</v>
      </c>
      <c r="T67" s="85" t="s">
        <v>490</v>
      </c>
      <c r="U67" s="85"/>
      <c r="V67" s="85" t="s">
        <v>490</v>
      </c>
      <c r="W67" s="85" t="s">
        <v>490</v>
      </c>
      <c r="X67" s="85" t="s">
        <v>490</v>
      </c>
      <c r="Y67" s="85" t="s">
        <v>490</v>
      </c>
      <c r="Z67" s="85" t="s">
        <v>490</v>
      </c>
      <c r="AA67" s="85" t="s">
        <v>490</v>
      </c>
      <c r="AB67" s="85" t="s">
        <v>592</v>
      </c>
      <c r="AC67" s="85"/>
      <c r="AD67" s="85" t="s">
        <v>490</v>
      </c>
      <c r="AE67" s="131" t="s">
        <v>684</v>
      </c>
      <c r="AF67" s="131" t="s">
        <v>665</v>
      </c>
    </row>
    <row r="68" spans="1:32" hidden="1" x14ac:dyDescent="0.25">
      <c r="A68" s="78">
        <f t="shared" ref="A68:A131" si="1">A67+1</f>
        <v>67</v>
      </c>
      <c r="B68" s="79" t="s">
        <v>396</v>
      </c>
      <c r="C68" s="128" t="s">
        <v>593</v>
      </c>
      <c r="D68" s="127" t="s">
        <v>939</v>
      </c>
      <c r="E68" s="130" t="s">
        <v>623</v>
      </c>
      <c r="F68" s="137"/>
      <c r="G68" s="136" t="s">
        <v>940</v>
      </c>
      <c r="H68" s="82" t="s">
        <v>941</v>
      </c>
      <c r="I68" s="130"/>
      <c r="J68" s="85"/>
      <c r="K68" s="85"/>
      <c r="L68" s="85"/>
      <c r="M68" s="85"/>
      <c r="N68" s="85"/>
      <c r="O68" s="85"/>
      <c r="P68" s="85"/>
      <c r="Q68" s="85" t="s">
        <v>506</v>
      </c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131" t="s">
        <v>684</v>
      </c>
      <c r="AF68" s="131" t="s">
        <v>665</v>
      </c>
    </row>
    <row r="69" spans="1:32" hidden="1" x14ac:dyDescent="0.25">
      <c r="A69" s="78">
        <f t="shared" si="1"/>
        <v>68</v>
      </c>
      <c r="B69" s="79" t="s">
        <v>396</v>
      </c>
      <c r="C69" s="79"/>
      <c r="D69" s="82" t="s">
        <v>406</v>
      </c>
      <c r="E69" s="130" t="s">
        <v>802</v>
      </c>
      <c r="F69" s="137" t="s">
        <v>826</v>
      </c>
      <c r="G69" s="136" t="s">
        <v>827</v>
      </c>
      <c r="H69" s="82" t="s">
        <v>828</v>
      </c>
      <c r="I69" s="130"/>
      <c r="J69" s="85"/>
      <c r="K69" s="85"/>
      <c r="L69" s="85"/>
      <c r="M69" s="85"/>
      <c r="N69" s="85" t="s">
        <v>490</v>
      </c>
      <c r="O69" s="85"/>
      <c r="P69" s="85"/>
      <c r="Q69" s="85" t="s">
        <v>490</v>
      </c>
      <c r="R69" s="85"/>
      <c r="S69" s="85" t="s">
        <v>490</v>
      </c>
      <c r="T69" s="85" t="s">
        <v>490</v>
      </c>
      <c r="U69" s="85" t="s">
        <v>490</v>
      </c>
      <c r="V69" s="85"/>
      <c r="W69" s="85" t="s">
        <v>490</v>
      </c>
      <c r="X69" s="85" t="s">
        <v>490</v>
      </c>
      <c r="Y69" s="85" t="s">
        <v>490</v>
      </c>
      <c r="Z69" s="85"/>
      <c r="AA69" s="85"/>
      <c r="AB69" s="85" t="s">
        <v>490</v>
      </c>
      <c r="AC69" s="85"/>
      <c r="AD69" s="85"/>
      <c r="AE69" s="131" t="s">
        <v>659</v>
      </c>
      <c r="AF69" s="131" t="s">
        <v>685</v>
      </c>
    </row>
    <row r="70" spans="1:32" hidden="1" x14ac:dyDescent="0.25">
      <c r="A70" s="78">
        <f t="shared" si="1"/>
        <v>69</v>
      </c>
      <c r="B70" s="79" t="s">
        <v>396</v>
      </c>
      <c r="C70" s="128" t="s">
        <v>593</v>
      </c>
      <c r="D70" s="127" t="s">
        <v>336</v>
      </c>
      <c r="E70" s="130" t="s">
        <v>623</v>
      </c>
      <c r="F70" s="137" t="s">
        <v>758</v>
      </c>
      <c r="G70" s="136" t="s">
        <v>759</v>
      </c>
      <c r="H70" s="82" t="s">
        <v>760</v>
      </c>
      <c r="I70" s="130"/>
      <c r="J70" s="85"/>
      <c r="K70" s="85"/>
      <c r="L70" s="85"/>
      <c r="M70" s="85"/>
      <c r="N70" s="85" t="s">
        <v>490</v>
      </c>
      <c r="O70" s="85"/>
      <c r="P70" s="85" t="s">
        <v>490</v>
      </c>
      <c r="Q70" s="85" t="s">
        <v>490</v>
      </c>
      <c r="R70" s="85"/>
      <c r="S70" s="85" t="s">
        <v>490</v>
      </c>
      <c r="T70" s="85"/>
      <c r="U70" s="85"/>
      <c r="V70" s="85"/>
      <c r="W70" s="85" t="s">
        <v>490</v>
      </c>
      <c r="X70" s="85" t="s">
        <v>490</v>
      </c>
      <c r="Y70" s="85" t="s">
        <v>490</v>
      </c>
      <c r="Z70" s="85"/>
      <c r="AA70" s="85"/>
      <c r="AB70" s="85" t="s">
        <v>490</v>
      </c>
      <c r="AC70" s="85" t="s">
        <v>490</v>
      </c>
      <c r="AD70" s="85" t="s">
        <v>490</v>
      </c>
      <c r="AE70" s="131" t="s">
        <v>659</v>
      </c>
      <c r="AF70" s="131" t="s">
        <v>685</v>
      </c>
    </row>
    <row r="71" spans="1:32" hidden="1" x14ac:dyDescent="0.25">
      <c r="A71" s="78">
        <f t="shared" si="1"/>
        <v>70</v>
      </c>
      <c r="B71" s="79" t="s">
        <v>396</v>
      </c>
      <c r="C71" s="79"/>
      <c r="D71" s="82" t="s">
        <v>421</v>
      </c>
      <c r="E71" s="130" t="s">
        <v>623</v>
      </c>
      <c r="F71" s="137" t="s">
        <v>792</v>
      </c>
      <c r="G71" s="136"/>
      <c r="H71" s="82" t="s">
        <v>794</v>
      </c>
      <c r="I71" s="130" t="s">
        <v>793</v>
      </c>
      <c r="J71" s="85"/>
      <c r="K71" s="85"/>
      <c r="L71" s="85"/>
      <c r="M71" s="85"/>
      <c r="N71" s="85" t="s">
        <v>490</v>
      </c>
      <c r="O71" s="85"/>
      <c r="P71" s="85" t="s">
        <v>490</v>
      </c>
      <c r="Q71" s="85" t="s">
        <v>490</v>
      </c>
      <c r="R71" s="85"/>
      <c r="S71" s="85" t="s">
        <v>506</v>
      </c>
      <c r="T71" s="85" t="s">
        <v>490</v>
      </c>
      <c r="U71" s="85" t="s">
        <v>490</v>
      </c>
      <c r="V71" s="85"/>
      <c r="W71" s="85"/>
      <c r="X71" s="85" t="s">
        <v>490</v>
      </c>
      <c r="Y71" s="85" t="s">
        <v>490</v>
      </c>
      <c r="Z71" s="85"/>
      <c r="AA71" s="85"/>
      <c r="AB71" s="85" t="s">
        <v>490</v>
      </c>
      <c r="AC71" s="85"/>
      <c r="AD71" s="85" t="s">
        <v>490</v>
      </c>
      <c r="AE71" s="131" t="s">
        <v>659</v>
      </c>
      <c r="AF71" s="131" t="s">
        <v>685</v>
      </c>
    </row>
    <row r="72" spans="1:32" hidden="1" x14ac:dyDescent="0.25">
      <c r="A72" s="78">
        <f t="shared" si="1"/>
        <v>71</v>
      </c>
      <c r="B72" s="79" t="s">
        <v>396</v>
      </c>
      <c r="C72" s="79"/>
      <c r="D72" s="130" t="s">
        <v>342</v>
      </c>
      <c r="E72" s="130" t="s">
        <v>635</v>
      </c>
      <c r="F72" s="137" t="s">
        <v>798</v>
      </c>
      <c r="G72" s="136"/>
      <c r="H72" s="82"/>
      <c r="I72" s="130" t="s">
        <v>799</v>
      </c>
      <c r="J72" s="85"/>
      <c r="K72" s="85"/>
      <c r="L72" s="85"/>
      <c r="M72" s="85"/>
      <c r="N72" s="85" t="s">
        <v>490</v>
      </c>
      <c r="O72" s="85" t="s">
        <v>490</v>
      </c>
      <c r="P72" s="85" t="s">
        <v>490</v>
      </c>
      <c r="Q72" s="85" t="s">
        <v>490</v>
      </c>
      <c r="R72" s="85"/>
      <c r="S72" s="85" t="s">
        <v>490</v>
      </c>
      <c r="T72" s="85"/>
      <c r="U72" s="85" t="s">
        <v>490</v>
      </c>
      <c r="V72" s="85"/>
      <c r="W72" s="85" t="s">
        <v>490</v>
      </c>
      <c r="X72" s="85" t="s">
        <v>490</v>
      </c>
      <c r="Y72" s="85" t="s">
        <v>490</v>
      </c>
      <c r="Z72" s="85"/>
      <c r="AA72" s="85"/>
      <c r="AB72" s="85" t="s">
        <v>592</v>
      </c>
      <c r="AC72" s="85"/>
      <c r="AD72" s="85"/>
      <c r="AE72" s="131" t="s">
        <v>659</v>
      </c>
      <c r="AF72" s="131" t="s">
        <v>685</v>
      </c>
    </row>
    <row r="73" spans="1:32" hidden="1" x14ac:dyDescent="0.25">
      <c r="A73" s="78">
        <f t="shared" si="1"/>
        <v>72</v>
      </c>
      <c r="B73" s="79" t="s">
        <v>396</v>
      </c>
      <c r="C73" s="79"/>
      <c r="D73" s="82" t="s">
        <v>420</v>
      </c>
      <c r="E73" s="130" t="s">
        <v>623</v>
      </c>
      <c r="F73" s="137" t="s">
        <v>809</v>
      </c>
      <c r="G73" s="136"/>
      <c r="H73" s="82" t="s">
        <v>811</v>
      </c>
      <c r="I73" s="130" t="s">
        <v>810</v>
      </c>
      <c r="J73" s="85"/>
      <c r="K73" s="85"/>
      <c r="L73" s="85"/>
      <c r="M73" s="85"/>
      <c r="N73" s="85" t="s">
        <v>490</v>
      </c>
      <c r="O73" s="85"/>
      <c r="P73" s="85"/>
      <c r="Q73" s="85" t="s">
        <v>490</v>
      </c>
      <c r="R73" s="85" t="s">
        <v>506</v>
      </c>
      <c r="S73" s="85" t="s">
        <v>490</v>
      </c>
      <c r="T73" s="85" t="s">
        <v>490</v>
      </c>
      <c r="U73" s="85"/>
      <c r="V73" s="85"/>
      <c r="W73" s="85"/>
      <c r="X73" s="85" t="s">
        <v>490</v>
      </c>
      <c r="Y73" s="85" t="s">
        <v>490</v>
      </c>
      <c r="Z73" s="85"/>
      <c r="AA73" s="85"/>
      <c r="AB73" s="85"/>
      <c r="AC73" s="85"/>
      <c r="AD73" s="85"/>
      <c r="AE73" s="131" t="s">
        <v>659</v>
      </c>
      <c r="AF73" s="131" t="s">
        <v>812</v>
      </c>
    </row>
    <row r="74" spans="1:32" hidden="1" x14ac:dyDescent="0.25">
      <c r="A74" s="78">
        <f t="shared" si="1"/>
        <v>73</v>
      </c>
      <c r="B74" s="79" t="s">
        <v>396</v>
      </c>
      <c r="C74" s="79"/>
      <c r="D74" s="82" t="s">
        <v>335</v>
      </c>
      <c r="E74" s="130" t="s">
        <v>695</v>
      </c>
      <c r="F74" s="137" t="s">
        <v>813</v>
      </c>
      <c r="G74" s="136" t="s">
        <v>814</v>
      </c>
      <c r="H74" s="130" t="s">
        <v>815</v>
      </c>
      <c r="I74" s="130"/>
      <c r="J74" s="85"/>
      <c r="K74" s="85"/>
      <c r="L74" s="85"/>
      <c r="M74" s="85"/>
      <c r="N74" s="85" t="s">
        <v>490</v>
      </c>
      <c r="O74" s="85"/>
      <c r="P74" s="85" t="s">
        <v>490</v>
      </c>
      <c r="Q74" s="85" t="s">
        <v>490</v>
      </c>
      <c r="R74" s="85" t="s">
        <v>490</v>
      </c>
      <c r="S74" s="85" t="s">
        <v>490</v>
      </c>
      <c r="T74" s="85" t="s">
        <v>490</v>
      </c>
      <c r="U74" s="85"/>
      <c r="V74" s="85" t="s">
        <v>490</v>
      </c>
      <c r="W74" s="85" t="s">
        <v>490</v>
      </c>
      <c r="X74" s="85" t="s">
        <v>490</v>
      </c>
      <c r="Y74" s="85" t="s">
        <v>490</v>
      </c>
      <c r="Z74" s="85"/>
      <c r="AA74" s="85"/>
      <c r="AB74" s="85" t="s">
        <v>490</v>
      </c>
      <c r="AC74" s="85"/>
      <c r="AD74" s="85" t="s">
        <v>490</v>
      </c>
      <c r="AE74" s="131" t="s">
        <v>659</v>
      </c>
      <c r="AF74" s="131" t="s">
        <v>685</v>
      </c>
    </row>
    <row r="75" spans="1:32" ht="16.5" hidden="1" customHeight="1" x14ac:dyDescent="0.25">
      <c r="A75" s="78">
        <f t="shared" si="1"/>
        <v>74</v>
      </c>
      <c r="B75" s="79" t="s">
        <v>396</v>
      </c>
      <c r="C75" s="79"/>
      <c r="D75" s="130" t="s">
        <v>418</v>
      </c>
      <c r="E75" s="130" t="s">
        <v>623</v>
      </c>
      <c r="F75" s="137" t="s">
        <v>761</v>
      </c>
      <c r="G75" s="136"/>
      <c r="H75" s="130" t="s">
        <v>762</v>
      </c>
      <c r="I75" s="130" t="s">
        <v>763</v>
      </c>
      <c r="J75" s="85"/>
      <c r="K75" s="85"/>
      <c r="L75" s="85"/>
      <c r="M75" s="85"/>
      <c r="N75" s="85" t="s">
        <v>490</v>
      </c>
      <c r="O75" s="85" t="s">
        <v>490</v>
      </c>
      <c r="P75" s="85" t="s">
        <v>490</v>
      </c>
      <c r="Q75" s="85" t="s">
        <v>490</v>
      </c>
      <c r="R75" s="85" t="s">
        <v>490</v>
      </c>
      <c r="S75" s="85" t="s">
        <v>490</v>
      </c>
      <c r="T75" s="85" t="s">
        <v>490</v>
      </c>
      <c r="U75" s="85" t="s">
        <v>490</v>
      </c>
      <c r="V75" s="85" t="s">
        <v>506</v>
      </c>
      <c r="W75" s="85" t="s">
        <v>506</v>
      </c>
      <c r="X75" s="85" t="s">
        <v>490</v>
      </c>
      <c r="Y75" s="85" t="s">
        <v>490</v>
      </c>
      <c r="Z75" s="85"/>
      <c r="AA75" s="85"/>
      <c r="AB75" s="85" t="s">
        <v>490</v>
      </c>
      <c r="AC75" s="85"/>
      <c r="AD75" s="85" t="s">
        <v>492</v>
      </c>
      <c r="AE75" s="131" t="s">
        <v>671</v>
      </c>
      <c r="AF75" s="131" t="s">
        <v>672</v>
      </c>
    </row>
    <row r="76" spans="1:32" ht="16.5" hidden="1" customHeight="1" x14ac:dyDescent="0.25">
      <c r="A76" s="78">
        <f t="shared" si="1"/>
        <v>75</v>
      </c>
      <c r="B76" s="79" t="s">
        <v>396</v>
      </c>
      <c r="C76" s="79"/>
      <c r="D76" s="82" t="s">
        <v>334</v>
      </c>
      <c r="E76" s="130" t="s">
        <v>623</v>
      </c>
      <c r="F76" s="137" t="s">
        <v>795</v>
      </c>
      <c r="G76" s="136" t="s">
        <v>796</v>
      </c>
      <c r="H76" s="82" t="s">
        <v>797</v>
      </c>
      <c r="I76" s="130"/>
      <c r="J76" s="85"/>
      <c r="K76" s="85"/>
      <c r="L76" s="85"/>
      <c r="M76" s="85"/>
      <c r="N76" s="85" t="s">
        <v>490</v>
      </c>
      <c r="O76" s="85"/>
      <c r="P76" s="85"/>
      <c r="Q76" s="85" t="s">
        <v>490</v>
      </c>
      <c r="R76" s="85"/>
      <c r="S76" s="85" t="s">
        <v>490</v>
      </c>
      <c r="T76" s="85" t="s">
        <v>490</v>
      </c>
      <c r="U76" s="85"/>
      <c r="V76" s="85"/>
      <c r="W76" s="85" t="s">
        <v>490</v>
      </c>
      <c r="X76" s="85" t="s">
        <v>490</v>
      </c>
      <c r="Y76" s="85" t="s">
        <v>490</v>
      </c>
      <c r="Z76" s="85" t="s">
        <v>490</v>
      </c>
      <c r="AA76" s="85" t="s">
        <v>490</v>
      </c>
      <c r="AB76" s="85" t="s">
        <v>592</v>
      </c>
      <c r="AC76" s="85"/>
      <c r="AD76" s="85"/>
      <c r="AE76" s="131" t="s">
        <v>687</v>
      </c>
      <c r="AF76" s="131" t="s">
        <v>685</v>
      </c>
    </row>
    <row r="77" spans="1:32" hidden="1" x14ac:dyDescent="0.25">
      <c r="A77" s="78">
        <f t="shared" si="1"/>
        <v>76</v>
      </c>
      <c r="B77" s="79" t="s">
        <v>396</v>
      </c>
      <c r="C77" s="79"/>
      <c r="D77" s="87" t="s">
        <v>419</v>
      </c>
      <c r="E77" s="87" t="s">
        <v>623</v>
      </c>
      <c r="F77" s="139" t="s">
        <v>775</v>
      </c>
      <c r="G77" s="145"/>
      <c r="H77" s="87"/>
      <c r="I77" s="87" t="s">
        <v>776</v>
      </c>
      <c r="J77" s="85"/>
      <c r="K77" s="85"/>
      <c r="L77" s="85"/>
      <c r="M77" s="85"/>
      <c r="N77" s="85"/>
      <c r="O77" s="85"/>
      <c r="P77" s="85" t="s">
        <v>490</v>
      </c>
      <c r="Q77" s="85" t="s">
        <v>490</v>
      </c>
      <c r="R77" s="85"/>
      <c r="S77" s="85" t="s">
        <v>490</v>
      </c>
      <c r="T77" s="85" t="s">
        <v>490</v>
      </c>
      <c r="U77" s="85"/>
      <c r="V77" s="85"/>
      <c r="W77" s="85" t="s">
        <v>490</v>
      </c>
      <c r="X77" s="85" t="s">
        <v>490</v>
      </c>
      <c r="Y77" s="85"/>
      <c r="Z77" s="85" t="s">
        <v>490</v>
      </c>
      <c r="AA77" s="85" t="s">
        <v>490</v>
      </c>
      <c r="AB77" s="85" t="s">
        <v>592</v>
      </c>
      <c r="AC77" s="85"/>
      <c r="AD77" s="85"/>
      <c r="AE77" s="131" t="s">
        <v>777</v>
      </c>
      <c r="AF77" s="131" t="s">
        <v>778</v>
      </c>
    </row>
    <row r="78" spans="1:32" hidden="1" x14ac:dyDescent="0.25">
      <c r="A78" s="78">
        <f t="shared" si="1"/>
        <v>77</v>
      </c>
      <c r="B78" s="79" t="s">
        <v>396</v>
      </c>
      <c r="C78" s="79"/>
      <c r="D78" s="82" t="s">
        <v>339</v>
      </c>
      <c r="E78" s="130" t="s">
        <v>625</v>
      </c>
      <c r="F78" s="137" t="s">
        <v>768</v>
      </c>
      <c r="G78" s="136" t="s">
        <v>769</v>
      </c>
      <c r="H78" s="82"/>
      <c r="I78" s="130" t="s">
        <v>770</v>
      </c>
      <c r="J78" s="85"/>
      <c r="K78" s="85"/>
      <c r="L78" s="85"/>
      <c r="M78" s="85"/>
      <c r="N78" s="85" t="s">
        <v>490</v>
      </c>
      <c r="O78" s="85" t="s">
        <v>490</v>
      </c>
      <c r="P78" s="85"/>
      <c r="Q78" s="85" t="s">
        <v>490</v>
      </c>
      <c r="R78" s="85"/>
      <c r="S78" s="85" t="s">
        <v>490</v>
      </c>
      <c r="T78" s="85" t="s">
        <v>490</v>
      </c>
      <c r="U78" s="85" t="s">
        <v>490</v>
      </c>
      <c r="V78" s="85" t="s">
        <v>506</v>
      </c>
      <c r="W78" s="85" t="s">
        <v>506</v>
      </c>
      <c r="X78" s="85" t="s">
        <v>490</v>
      </c>
      <c r="Y78" s="85" t="s">
        <v>490</v>
      </c>
      <c r="Z78" s="85"/>
      <c r="AA78" s="85"/>
      <c r="AB78" s="85" t="s">
        <v>490</v>
      </c>
      <c r="AC78" s="85"/>
      <c r="AD78" s="85"/>
      <c r="AE78" s="131" t="s">
        <v>686</v>
      </c>
      <c r="AF78" s="131" t="s">
        <v>685</v>
      </c>
    </row>
    <row r="79" spans="1:32" hidden="1" x14ac:dyDescent="0.25">
      <c r="A79" s="78">
        <f t="shared" si="1"/>
        <v>78</v>
      </c>
      <c r="B79" s="79" t="s">
        <v>396</v>
      </c>
      <c r="C79" s="79"/>
      <c r="D79" s="82" t="s">
        <v>338</v>
      </c>
      <c r="E79" s="130" t="s">
        <v>635</v>
      </c>
      <c r="F79" s="137" t="s">
        <v>787</v>
      </c>
      <c r="G79" s="136" t="s">
        <v>788</v>
      </c>
      <c r="H79" s="82" t="s">
        <v>789</v>
      </c>
      <c r="I79" s="130"/>
      <c r="J79" s="85"/>
      <c r="K79" s="85"/>
      <c r="L79" s="85"/>
      <c r="M79" s="85"/>
      <c r="N79" s="85" t="s">
        <v>490</v>
      </c>
      <c r="O79" s="85" t="s">
        <v>490</v>
      </c>
      <c r="P79" s="85"/>
      <c r="Q79" s="85" t="s">
        <v>490</v>
      </c>
      <c r="R79" s="85"/>
      <c r="S79" s="85" t="s">
        <v>490</v>
      </c>
      <c r="T79" s="85" t="s">
        <v>490</v>
      </c>
      <c r="U79" s="85" t="s">
        <v>490</v>
      </c>
      <c r="V79" s="85" t="s">
        <v>490</v>
      </c>
      <c r="W79" s="85"/>
      <c r="X79" s="85" t="s">
        <v>490</v>
      </c>
      <c r="Y79" s="85" t="s">
        <v>490</v>
      </c>
      <c r="Z79" s="85"/>
      <c r="AA79" s="85"/>
      <c r="AB79" s="85" t="s">
        <v>490</v>
      </c>
      <c r="AC79" s="85"/>
      <c r="AD79" s="85" t="s">
        <v>490</v>
      </c>
      <c r="AE79" s="131" t="s">
        <v>686</v>
      </c>
      <c r="AF79" s="131" t="s">
        <v>685</v>
      </c>
    </row>
    <row r="80" spans="1:32" hidden="1" x14ac:dyDescent="0.25">
      <c r="A80" s="78">
        <f t="shared" si="1"/>
        <v>79</v>
      </c>
      <c r="B80" s="79" t="s">
        <v>396</v>
      </c>
      <c r="C80" s="79"/>
      <c r="D80" s="82" t="s">
        <v>347</v>
      </c>
      <c r="E80" s="130" t="s">
        <v>625</v>
      </c>
      <c r="F80" s="137" t="s">
        <v>800</v>
      </c>
      <c r="G80" s="136" t="s">
        <v>801</v>
      </c>
      <c r="H80" s="82"/>
      <c r="I80" s="130"/>
      <c r="J80" s="85"/>
      <c r="K80" s="85"/>
      <c r="L80" s="85"/>
      <c r="M80" s="85"/>
      <c r="N80" s="85" t="s">
        <v>490</v>
      </c>
      <c r="O80" s="85" t="s">
        <v>506</v>
      </c>
      <c r="P80" s="85"/>
      <c r="Q80" s="85" t="s">
        <v>490</v>
      </c>
      <c r="R80" s="85" t="s">
        <v>490</v>
      </c>
      <c r="S80" s="85" t="s">
        <v>490</v>
      </c>
      <c r="T80" s="85"/>
      <c r="U80" s="85"/>
      <c r="V80" s="85" t="s">
        <v>490</v>
      </c>
      <c r="W80" s="85" t="s">
        <v>490</v>
      </c>
      <c r="X80" s="85" t="s">
        <v>490</v>
      </c>
      <c r="Y80" s="85" t="s">
        <v>490</v>
      </c>
      <c r="Z80" s="85"/>
      <c r="AA80" s="85"/>
      <c r="AB80" s="85" t="s">
        <v>490</v>
      </c>
      <c r="AC80" s="85"/>
      <c r="AD80" s="85" t="s">
        <v>490</v>
      </c>
      <c r="AE80" s="131" t="s">
        <v>686</v>
      </c>
      <c r="AF80" s="131" t="s">
        <v>665</v>
      </c>
    </row>
    <row r="81" spans="1:32" hidden="1" x14ac:dyDescent="0.25">
      <c r="A81" s="78">
        <f t="shared" si="1"/>
        <v>80</v>
      </c>
      <c r="B81" s="79" t="s">
        <v>396</v>
      </c>
      <c r="C81" s="79"/>
      <c r="D81" s="82" t="s">
        <v>343</v>
      </c>
      <c r="E81" s="130" t="s">
        <v>646</v>
      </c>
      <c r="F81" s="137" t="s">
        <v>829</v>
      </c>
      <c r="G81" s="136" t="s">
        <v>830</v>
      </c>
      <c r="H81" s="82" t="s">
        <v>831</v>
      </c>
      <c r="I81" s="130"/>
      <c r="J81" s="85"/>
      <c r="K81" s="85"/>
      <c r="L81" s="85"/>
      <c r="M81" s="85"/>
      <c r="N81" s="85" t="s">
        <v>490</v>
      </c>
      <c r="O81" s="85" t="s">
        <v>490</v>
      </c>
      <c r="P81" s="85" t="s">
        <v>490</v>
      </c>
      <c r="Q81" s="85" t="s">
        <v>490</v>
      </c>
      <c r="R81" s="85" t="s">
        <v>490</v>
      </c>
      <c r="S81" s="85" t="s">
        <v>490</v>
      </c>
      <c r="T81" s="85" t="s">
        <v>490</v>
      </c>
      <c r="U81" s="85"/>
      <c r="V81" s="85" t="s">
        <v>490</v>
      </c>
      <c r="W81" s="85" t="s">
        <v>490</v>
      </c>
      <c r="X81" s="85" t="s">
        <v>490</v>
      </c>
      <c r="Y81" s="85" t="s">
        <v>490</v>
      </c>
      <c r="Z81" s="85" t="s">
        <v>490</v>
      </c>
      <c r="AA81" s="85" t="s">
        <v>490</v>
      </c>
      <c r="AB81" s="85" t="s">
        <v>592</v>
      </c>
      <c r="AC81" s="85" t="s">
        <v>490</v>
      </c>
      <c r="AD81" s="85"/>
      <c r="AE81" s="131"/>
      <c r="AF81" s="131"/>
    </row>
    <row r="82" spans="1:32" x14ac:dyDescent="0.25">
      <c r="A82" s="78">
        <f t="shared" si="1"/>
        <v>81</v>
      </c>
      <c r="B82" s="79" t="s">
        <v>397</v>
      </c>
      <c r="C82" s="79"/>
      <c r="D82" s="82" t="s">
        <v>247</v>
      </c>
      <c r="E82" s="130" t="s">
        <v>625</v>
      </c>
      <c r="F82" s="137" t="s">
        <v>832</v>
      </c>
      <c r="G82" s="136" t="s">
        <v>833</v>
      </c>
      <c r="H82" s="82"/>
      <c r="I82" s="130"/>
      <c r="J82" s="85"/>
      <c r="K82" s="85"/>
      <c r="L82" s="85"/>
      <c r="M82" s="85"/>
      <c r="N82" s="85" t="s">
        <v>490</v>
      </c>
      <c r="O82" s="100" t="s">
        <v>490</v>
      </c>
      <c r="P82" s="85" t="s">
        <v>490</v>
      </c>
      <c r="Q82" s="85" t="s">
        <v>490</v>
      </c>
      <c r="R82" s="85" t="s">
        <v>490</v>
      </c>
      <c r="S82" s="85" t="s">
        <v>490</v>
      </c>
      <c r="T82" s="85" t="s">
        <v>490</v>
      </c>
      <c r="U82" s="100" t="s">
        <v>490</v>
      </c>
      <c r="V82" s="85" t="s">
        <v>490</v>
      </c>
      <c r="W82" s="100" t="s">
        <v>563</v>
      </c>
      <c r="X82" s="85" t="s">
        <v>490</v>
      </c>
      <c r="Y82" s="100" t="s">
        <v>490</v>
      </c>
      <c r="Z82" s="100" t="s">
        <v>592</v>
      </c>
      <c r="AA82" s="100" t="s">
        <v>592</v>
      </c>
      <c r="AB82" s="100" t="s">
        <v>490</v>
      </c>
      <c r="AC82" s="85"/>
      <c r="AD82" s="85"/>
      <c r="AE82" s="79" t="s">
        <v>686</v>
      </c>
      <c r="AF82" s="79" t="s">
        <v>685</v>
      </c>
    </row>
    <row r="83" spans="1:32" x14ac:dyDescent="0.25">
      <c r="A83" s="78">
        <f t="shared" si="1"/>
        <v>82</v>
      </c>
      <c r="B83" s="79" t="s">
        <v>397</v>
      </c>
      <c r="C83" s="79"/>
      <c r="D83" s="82" t="s">
        <v>248</v>
      </c>
      <c r="E83" s="130" t="s">
        <v>625</v>
      </c>
      <c r="F83" s="137" t="s">
        <v>834</v>
      </c>
      <c r="G83" s="136" t="s">
        <v>835</v>
      </c>
      <c r="H83" s="130" t="s">
        <v>836</v>
      </c>
      <c r="I83" s="130"/>
      <c r="J83" s="85"/>
      <c r="K83" s="85"/>
      <c r="L83" s="85"/>
      <c r="M83" s="85"/>
      <c r="N83" s="85" t="s">
        <v>490</v>
      </c>
      <c r="O83" s="100" t="s">
        <v>492</v>
      </c>
      <c r="P83" s="85" t="s">
        <v>490</v>
      </c>
      <c r="Q83" s="85" t="s">
        <v>490</v>
      </c>
      <c r="R83" s="85" t="s">
        <v>490</v>
      </c>
      <c r="S83" s="85" t="s">
        <v>490</v>
      </c>
      <c r="T83" s="85" t="s">
        <v>490</v>
      </c>
      <c r="U83" s="100"/>
      <c r="V83" s="85" t="s">
        <v>490</v>
      </c>
      <c r="W83" s="100" t="s">
        <v>490</v>
      </c>
      <c r="X83" s="85" t="s">
        <v>490</v>
      </c>
      <c r="Y83" s="100" t="s">
        <v>490</v>
      </c>
      <c r="Z83" s="100" t="s">
        <v>490</v>
      </c>
      <c r="AA83" s="100" t="s">
        <v>490</v>
      </c>
      <c r="AB83" s="100" t="s">
        <v>592</v>
      </c>
      <c r="AC83" s="85"/>
      <c r="AD83" s="85"/>
      <c r="AE83" s="79" t="s">
        <v>686</v>
      </c>
      <c r="AF83" s="79" t="s">
        <v>685</v>
      </c>
    </row>
    <row r="84" spans="1:32" x14ac:dyDescent="0.25">
      <c r="A84" s="78">
        <f t="shared" si="1"/>
        <v>83</v>
      </c>
      <c r="B84" s="79" t="s">
        <v>397</v>
      </c>
      <c r="C84" s="128" t="s">
        <v>593</v>
      </c>
      <c r="D84" s="127" t="s">
        <v>270</v>
      </c>
      <c r="E84" s="127" t="s">
        <v>625</v>
      </c>
      <c r="F84" s="140" t="s">
        <v>837</v>
      </c>
      <c r="G84" s="146" t="s">
        <v>838</v>
      </c>
      <c r="H84" s="127" t="s">
        <v>839</v>
      </c>
      <c r="I84" s="127"/>
      <c r="J84" s="85"/>
      <c r="K84" s="85"/>
      <c r="L84" s="85"/>
      <c r="M84" s="85"/>
      <c r="N84" s="85" t="s">
        <v>490</v>
      </c>
      <c r="O84" s="100"/>
      <c r="P84" s="85" t="s">
        <v>490</v>
      </c>
      <c r="Q84" s="85" t="s">
        <v>490</v>
      </c>
      <c r="R84" s="85" t="s">
        <v>490</v>
      </c>
      <c r="S84" s="85" t="s">
        <v>490</v>
      </c>
      <c r="T84" s="85" t="s">
        <v>490</v>
      </c>
      <c r="U84" s="100"/>
      <c r="V84" s="85" t="s">
        <v>490</v>
      </c>
      <c r="W84" s="100" t="s">
        <v>490</v>
      </c>
      <c r="X84" s="85" t="s">
        <v>490</v>
      </c>
      <c r="Y84" s="100" t="s">
        <v>490</v>
      </c>
      <c r="Z84" s="100" t="s">
        <v>490</v>
      </c>
      <c r="AA84" s="100" t="s">
        <v>490</v>
      </c>
      <c r="AB84" s="100"/>
      <c r="AC84" s="85"/>
      <c r="AD84" s="85"/>
      <c r="AE84" s="79" t="s">
        <v>666</v>
      </c>
      <c r="AF84" s="79" t="s">
        <v>665</v>
      </c>
    </row>
    <row r="85" spans="1:32" x14ac:dyDescent="0.25">
      <c r="A85" s="78">
        <f t="shared" si="1"/>
        <v>84</v>
      </c>
      <c r="B85" s="79" t="s">
        <v>397</v>
      </c>
      <c r="C85" s="79"/>
      <c r="D85" s="82" t="s">
        <v>249</v>
      </c>
      <c r="E85" s="130" t="s">
        <v>625</v>
      </c>
      <c r="F85" s="137" t="s">
        <v>840</v>
      </c>
      <c r="G85" s="136" t="s">
        <v>841</v>
      </c>
      <c r="H85" s="82" t="s">
        <v>842</v>
      </c>
      <c r="I85" s="130"/>
      <c r="J85" s="85"/>
      <c r="K85" s="85"/>
      <c r="L85" s="85"/>
      <c r="M85" s="85"/>
      <c r="N85" s="85" t="s">
        <v>490</v>
      </c>
      <c r="O85" s="100" t="s">
        <v>492</v>
      </c>
      <c r="P85" s="85" t="s">
        <v>490</v>
      </c>
      <c r="Q85" s="85" t="s">
        <v>490</v>
      </c>
      <c r="R85" s="85" t="s">
        <v>490</v>
      </c>
      <c r="S85" s="85" t="s">
        <v>490</v>
      </c>
      <c r="T85" s="85" t="s">
        <v>490</v>
      </c>
      <c r="U85" s="119" t="s">
        <v>490</v>
      </c>
      <c r="V85" s="119" t="s">
        <v>491</v>
      </c>
      <c r="W85" s="100" t="s">
        <v>490</v>
      </c>
      <c r="X85" s="85" t="s">
        <v>490</v>
      </c>
      <c r="Y85" s="100" t="s">
        <v>490</v>
      </c>
      <c r="Z85" s="100" t="s">
        <v>490</v>
      </c>
      <c r="AA85" s="100" t="s">
        <v>490</v>
      </c>
      <c r="AB85" s="100" t="s">
        <v>592</v>
      </c>
      <c r="AC85" s="85"/>
      <c r="AD85" s="85"/>
      <c r="AE85" s="79" t="s">
        <v>843</v>
      </c>
      <c r="AF85" s="79" t="s">
        <v>685</v>
      </c>
    </row>
    <row r="86" spans="1:32" x14ac:dyDescent="0.25">
      <c r="A86" s="78">
        <f t="shared" si="1"/>
        <v>85</v>
      </c>
      <c r="B86" s="79" t="s">
        <v>397</v>
      </c>
      <c r="C86" s="79"/>
      <c r="D86" s="82" t="s">
        <v>271</v>
      </c>
      <c r="E86" s="130" t="s">
        <v>625</v>
      </c>
      <c r="F86" s="137" t="s">
        <v>844</v>
      </c>
      <c r="G86" s="136" t="s">
        <v>845</v>
      </c>
      <c r="H86" s="82" t="s">
        <v>846</v>
      </c>
      <c r="I86" s="130"/>
      <c r="J86" s="85"/>
      <c r="K86" s="85"/>
      <c r="L86" s="85"/>
      <c r="M86" s="85"/>
      <c r="N86" s="85" t="s">
        <v>490</v>
      </c>
      <c r="O86" s="100" t="s">
        <v>490</v>
      </c>
      <c r="P86" s="85" t="s">
        <v>490</v>
      </c>
      <c r="Q86" s="85" t="s">
        <v>490</v>
      </c>
      <c r="R86" s="85" t="s">
        <v>490</v>
      </c>
      <c r="S86" s="85" t="s">
        <v>490</v>
      </c>
      <c r="T86" s="100" t="s">
        <v>506</v>
      </c>
      <c r="U86" s="100"/>
      <c r="V86" s="100" t="s">
        <v>490</v>
      </c>
      <c r="W86" s="100" t="s">
        <v>490</v>
      </c>
      <c r="X86" s="85" t="s">
        <v>490</v>
      </c>
      <c r="Y86" s="100" t="s">
        <v>490</v>
      </c>
      <c r="Z86" s="100" t="s">
        <v>490</v>
      </c>
      <c r="AA86" s="100" t="s">
        <v>490</v>
      </c>
      <c r="AB86" s="100"/>
      <c r="AC86" s="85"/>
      <c r="AD86" s="85"/>
      <c r="AE86" s="79" t="s">
        <v>686</v>
      </c>
      <c r="AF86" s="79" t="s">
        <v>685</v>
      </c>
    </row>
    <row r="87" spans="1:32" x14ac:dyDescent="0.25">
      <c r="A87" s="78">
        <f t="shared" si="1"/>
        <v>86</v>
      </c>
      <c r="B87" s="79" t="s">
        <v>397</v>
      </c>
      <c r="C87" s="79"/>
      <c r="D87" s="82" t="s">
        <v>250</v>
      </c>
      <c r="E87" s="130" t="s">
        <v>625</v>
      </c>
      <c r="F87" s="137" t="s">
        <v>847</v>
      </c>
      <c r="G87" s="136" t="s">
        <v>848</v>
      </c>
      <c r="H87" s="82" t="s">
        <v>849</v>
      </c>
      <c r="I87" s="130"/>
      <c r="J87" s="100"/>
      <c r="K87" s="100"/>
      <c r="L87" s="100"/>
      <c r="M87" s="100"/>
      <c r="N87" s="100"/>
      <c r="O87" s="100"/>
      <c r="P87" s="85" t="s">
        <v>490</v>
      </c>
      <c r="Q87" s="85" t="s">
        <v>490</v>
      </c>
      <c r="R87" s="85" t="s">
        <v>490</v>
      </c>
      <c r="S87" s="85" t="s">
        <v>490</v>
      </c>
      <c r="T87" s="100" t="s">
        <v>490</v>
      </c>
      <c r="U87" s="100"/>
      <c r="V87" s="100" t="s">
        <v>490</v>
      </c>
      <c r="W87" s="100" t="s">
        <v>490</v>
      </c>
      <c r="X87" s="85" t="s">
        <v>490</v>
      </c>
      <c r="Y87" s="100" t="s">
        <v>490</v>
      </c>
      <c r="Z87" s="100" t="s">
        <v>490</v>
      </c>
      <c r="AA87" s="100" t="s">
        <v>490</v>
      </c>
      <c r="AB87" s="100"/>
      <c r="AC87" s="85"/>
      <c r="AD87" s="85"/>
      <c r="AE87" s="79" t="s">
        <v>666</v>
      </c>
      <c r="AF87" s="79" t="s">
        <v>665</v>
      </c>
    </row>
    <row r="88" spans="1:32" x14ac:dyDescent="0.25">
      <c r="A88" s="78">
        <f t="shared" si="1"/>
        <v>87</v>
      </c>
      <c r="B88" s="79" t="s">
        <v>397</v>
      </c>
      <c r="C88" s="79"/>
      <c r="D88" s="156" t="s">
        <v>251</v>
      </c>
      <c r="E88" s="156" t="s">
        <v>625</v>
      </c>
      <c r="F88" s="137" t="s">
        <v>850</v>
      </c>
      <c r="G88" s="136" t="s">
        <v>851</v>
      </c>
      <c r="H88" s="156" t="s">
        <v>852</v>
      </c>
      <c r="I88" s="156"/>
      <c r="J88" s="100"/>
      <c r="K88" s="100"/>
      <c r="L88" s="100"/>
      <c r="M88" s="100"/>
      <c r="N88" s="100" t="s">
        <v>490</v>
      </c>
      <c r="O88" s="100" t="s">
        <v>490</v>
      </c>
      <c r="P88" s="85" t="s">
        <v>490</v>
      </c>
      <c r="Q88" s="85" t="s">
        <v>490</v>
      </c>
      <c r="R88" s="85" t="s">
        <v>490</v>
      </c>
      <c r="S88" s="85" t="s">
        <v>490</v>
      </c>
      <c r="T88" s="100" t="s">
        <v>490</v>
      </c>
      <c r="U88" s="100"/>
      <c r="V88" s="100" t="s">
        <v>490</v>
      </c>
      <c r="W88" s="100" t="s">
        <v>490</v>
      </c>
      <c r="X88" s="85" t="s">
        <v>490</v>
      </c>
      <c r="Y88" s="100" t="s">
        <v>490</v>
      </c>
      <c r="Z88" s="100" t="s">
        <v>490</v>
      </c>
      <c r="AA88" s="100" t="s">
        <v>490</v>
      </c>
      <c r="AB88" s="100"/>
      <c r="AC88" s="85"/>
      <c r="AD88" s="85"/>
      <c r="AE88" s="79" t="s">
        <v>666</v>
      </c>
      <c r="AF88" s="79" t="s">
        <v>665</v>
      </c>
    </row>
    <row r="89" spans="1:32" ht="16.5" customHeight="1" x14ac:dyDescent="0.25">
      <c r="A89" s="78">
        <f t="shared" si="1"/>
        <v>88</v>
      </c>
      <c r="B89" s="79" t="s">
        <v>397</v>
      </c>
      <c r="C89" s="79"/>
      <c r="D89" s="82" t="s">
        <v>252</v>
      </c>
      <c r="E89" s="130" t="s">
        <v>625</v>
      </c>
      <c r="F89" s="137" t="s">
        <v>853</v>
      </c>
      <c r="G89" s="136" t="s">
        <v>854</v>
      </c>
      <c r="H89" s="130" t="s">
        <v>855</v>
      </c>
      <c r="I89" s="130"/>
      <c r="J89" s="100"/>
      <c r="K89" s="100"/>
      <c r="L89" s="100"/>
      <c r="M89" s="100"/>
      <c r="N89" s="100" t="s">
        <v>490</v>
      </c>
      <c r="O89" s="100" t="s">
        <v>490</v>
      </c>
      <c r="P89" s="85" t="s">
        <v>490</v>
      </c>
      <c r="Q89" s="85" t="s">
        <v>490</v>
      </c>
      <c r="R89" s="85" t="s">
        <v>490</v>
      </c>
      <c r="S89" s="85" t="s">
        <v>490</v>
      </c>
      <c r="T89" s="100" t="s">
        <v>490</v>
      </c>
      <c r="U89" s="100"/>
      <c r="V89" s="100" t="s">
        <v>490</v>
      </c>
      <c r="W89" s="100" t="s">
        <v>490</v>
      </c>
      <c r="X89" s="85" t="s">
        <v>490</v>
      </c>
      <c r="Y89" s="100" t="s">
        <v>490</v>
      </c>
      <c r="Z89" s="100" t="s">
        <v>506</v>
      </c>
      <c r="AA89" s="100" t="s">
        <v>490</v>
      </c>
      <c r="AB89" s="100" t="s">
        <v>592</v>
      </c>
      <c r="AC89" s="85"/>
      <c r="AD89" s="85"/>
      <c r="AE89" s="79" t="s">
        <v>666</v>
      </c>
      <c r="AF89" s="79" t="s">
        <v>685</v>
      </c>
    </row>
    <row r="90" spans="1:32" x14ac:dyDescent="0.25">
      <c r="A90" s="78">
        <f t="shared" si="1"/>
        <v>89</v>
      </c>
      <c r="B90" s="79" t="s">
        <v>397</v>
      </c>
      <c r="C90" s="79"/>
      <c r="D90" s="82" t="s">
        <v>253</v>
      </c>
      <c r="E90" s="130" t="s">
        <v>625</v>
      </c>
      <c r="F90" s="137" t="s">
        <v>856</v>
      </c>
      <c r="G90" s="136" t="s">
        <v>857</v>
      </c>
      <c r="H90" s="82"/>
      <c r="I90" s="130"/>
      <c r="J90" s="100"/>
      <c r="K90" s="100"/>
      <c r="L90" s="100"/>
      <c r="M90" s="100"/>
      <c r="N90" s="100" t="s">
        <v>490</v>
      </c>
      <c r="O90" s="100"/>
      <c r="P90" s="85" t="s">
        <v>490</v>
      </c>
      <c r="Q90" s="85" t="s">
        <v>490</v>
      </c>
      <c r="R90" s="85" t="s">
        <v>490</v>
      </c>
      <c r="S90" s="85" t="s">
        <v>490</v>
      </c>
      <c r="T90" s="100" t="s">
        <v>490</v>
      </c>
      <c r="U90" s="100"/>
      <c r="V90" s="100" t="s">
        <v>490</v>
      </c>
      <c r="W90" s="100" t="s">
        <v>490</v>
      </c>
      <c r="X90" s="85" t="s">
        <v>490</v>
      </c>
      <c r="Y90" s="100" t="s">
        <v>490</v>
      </c>
      <c r="Z90" s="100" t="s">
        <v>490</v>
      </c>
      <c r="AA90" s="100" t="s">
        <v>490</v>
      </c>
      <c r="AB90" s="100" t="s">
        <v>592</v>
      </c>
      <c r="AC90" s="85"/>
      <c r="AD90" s="85"/>
      <c r="AE90" s="79" t="s">
        <v>858</v>
      </c>
      <c r="AF90" s="79" t="s">
        <v>665</v>
      </c>
    </row>
    <row r="91" spans="1:32" ht="16.5" customHeight="1" x14ac:dyDescent="0.25">
      <c r="A91" s="78">
        <f t="shared" si="1"/>
        <v>90</v>
      </c>
      <c r="B91" s="79" t="s">
        <v>397</v>
      </c>
      <c r="C91" s="79"/>
      <c r="D91" s="82" t="s">
        <v>279</v>
      </c>
      <c r="E91" s="130" t="s">
        <v>625</v>
      </c>
      <c r="F91" s="137" t="s">
        <v>859</v>
      </c>
      <c r="G91" s="136" t="s">
        <v>860</v>
      </c>
      <c r="H91" s="130"/>
      <c r="I91" s="130"/>
      <c r="J91" s="100"/>
      <c r="K91" s="100"/>
      <c r="L91" s="100"/>
      <c r="M91" s="100"/>
      <c r="N91" s="100" t="s">
        <v>490</v>
      </c>
      <c r="O91" s="100" t="s">
        <v>490</v>
      </c>
      <c r="P91" s="85" t="s">
        <v>490</v>
      </c>
      <c r="Q91" s="85" t="s">
        <v>490</v>
      </c>
      <c r="R91" s="85" t="s">
        <v>490</v>
      </c>
      <c r="S91" s="85" t="s">
        <v>490</v>
      </c>
      <c r="T91" s="100" t="s">
        <v>490</v>
      </c>
      <c r="U91" s="100"/>
      <c r="V91" s="100" t="s">
        <v>490</v>
      </c>
      <c r="W91" s="100" t="s">
        <v>490</v>
      </c>
      <c r="X91" s="85" t="s">
        <v>490</v>
      </c>
      <c r="Y91" s="100" t="s">
        <v>490</v>
      </c>
      <c r="Z91" s="100" t="s">
        <v>490</v>
      </c>
      <c r="AA91" s="100" t="s">
        <v>490</v>
      </c>
      <c r="AB91" s="100" t="s">
        <v>592</v>
      </c>
      <c r="AC91" s="85"/>
      <c r="AD91" s="85"/>
      <c r="AE91" s="79" t="s">
        <v>861</v>
      </c>
      <c r="AF91" s="79" t="s">
        <v>685</v>
      </c>
    </row>
    <row r="92" spans="1:32" x14ac:dyDescent="0.25">
      <c r="A92" s="78">
        <f t="shared" si="1"/>
        <v>91</v>
      </c>
      <c r="B92" s="79" t="s">
        <v>397</v>
      </c>
      <c r="C92" s="79" t="s">
        <v>399</v>
      </c>
      <c r="D92" s="82" t="s">
        <v>275</v>
      </c>
      <c r="E92" s="130" t="s">
        <v>625</v>
      </c>
      <c r="F92" s="137" t="s">
        <v>862</v>
      </c>
      <c r="G92" s="136" t="s">
        <v>863</v>
      </c>
      <c r="H92" s="82" t="s">
        <v>864</v>
      </c>
      <c r="I92" s="130"/>
      <c r="J92" s="100"/>
      <c r="K92" s="100"/>
      <c r="L92" s="100"/>
      <c r="M92" s="100"/>
      <c r="N92" s="100" t="s">
        <v>490</v>
      </c>
      <c r="O92" s="100" t="s">
        <v>506</v>
      </c>
      <c r="P92" s="85" t="s">
        <v>490</v>
      </c>
      <c r="Q92" s="85" t="s">
        <v>490</v>
      </c>
      <c r="R92" s="85" t="s">
        <v>490</v>
      </c>
      <c r="S92" s="85" t="s">
        <v>490</v>
      </c>
      <c r="T92" s="100" t="s">
        <v>490</v>
      </c>
      <c r="U92" s="100"/>
      <c r="V92" s="100" t="s">
        <v>490</v>
      </c>
      <c r="W92" s="100" t="s">
        <v>490</v>
      </c>
      <c r="X92" s="85" t="s">
        <v>490</v>
      </c>
      <c r="Y92" s="100" t="s">
        <v>490</v>
      </c>
      <c r="Z92" s="100" t="s">
        <v>490</v>
      </c>
      <c r="AA92" s="100" t="s">
        <v>490</v>
      </c>
      <c r="AB92" s="100" t="s">
        <v>592</v>
      </c>
      <c r="AC92" s="85"/>
      <c r="AD92" s="85"/>
      <c r="AE92" s="79" t="s">
        <v>666</v>
      </c>
      <c r="AF92" s="79" t="s">
        <v>685</v>
      </c>
    </row>
    <row r="93" spans="1:32" x14ac:dyDescent="0.25">
      <c r="A93" s="78">
        <f t="shared" si="1"/>
        <v>92</v>
      </c>
      <c r="B93" s="79" t="s">
        <v>397</v>
      </c>
      <c r="C93" s="79"/>
      <c r="D93" s="82" t="s">
        <v>254</v>
      </c>
      <c r="E93" s="130" t="s">
        <v>625</v>
      </c>
      <c r="F93" s="137" t="s">
        <v>865</v>
      </c>
      <c r="G93" s="136" t="s">
        <v>866</v>
      </c>
      <c r="H93" s="82" t="s">
        <v>867</v>
      </c>
      <c r="I93" s="130"/>
      <c r="J93" s="100"/>
      <c r="K93" s="100"/>
      <c r="L93" s="100"/>
      <c r="M93" s="100"/>
      <c r="N93" s="100" t="s">
        <v>490</v>
      </c>
      <c r="O93" s="100" t="s">
        <v>490</v>
      </c>
      <c r="P93" s="85" t="s">
        <v>490</v>
      </c>
      <c r="Q93" s="85" t="s">
        <v>490</v>
      </c>
      <c r="R93" s="85" t="s">
        <v>490</v>
      </c>
      <c r="S93" s="85" t="s">
        <v>490</v>
      </c>
      <c r="T93" s="100" t="s">
        <v>490</v>
      </c>
      <c r="U93" s="100"/>
      <c r="V93" s="100" t="s">
        <v>490</v>
      </c>
      <c r="W93" s="100" t="s">
        <v>490</v>
      </c>
      <c r="X93" s="85" t="s">
        <v>490</v>
      </c>
      <c r="Y93" s="100" t="s">
        <v>490</v>
      </c>
      <c r="Z93" s="100" t="s">
        <v>490</v>
      </c>
      <c r="AA93" s="100" t="s">
        <v>490</v>
      </c>
      <c r="AB93" s="100" t="s">
        <v>592</v>
      </c>
      <c r="AC93" s="85"/>
      <c r="AD93" s="85"/>
      <c r="AE93" s="79" t="s">
        <v>666</v>
      </c>
      <c r="AF93" s="79" t="s">
        <v>665</v>
      </c>
    </row>
    <row r="94" spans="1:32" x14ac:dyDescent="0.25">
      <c r="A94" s="78">
        <f t="shared" si="1"/>
        <v>93</v>
      </c>
      <c r="B94" s="79" t="s">
        <v>397</v>
      </c>
      <c r="C94" s="79"/>
      <c r="D94" s="82" t="s">
        <v>255</v>
      </c>
      <c r="E94" s="130" t="s">
        <v>625</v>
      </c>
      <c r="F94" s="137" t="s">
        <v>870</v>
      </c>
      <c r="G94" s="136" t="s">
        <v>871</v>
      </c>
      <c r="H94" s="82" t="s">
        <v>872</v>
      </c>
      <c r="I94" s="130"/>
      <c r="J94" s="100"/>
      <c r="K94" s="100"/>
      <c r="L94" s="100"/>
      <c r="M94" s="100"/>
      <c r="N94" s="100"/>
      <c r="O94" s="100"/>
      <c r="P94" s="85" t="s">
        <v>490</v>
      </c>
      <c r="Q94" s="100"/>
      <c r="R94" s="85" t="s">
        <v>490</v>
      </c>
      <c r="S94" s="85" t="s">
        <v>490</v>
      </c>
      <c r="T94" s="100" t="s">
        <v>490</v>
      </c>
      <c r="U94" s="100"/>
      <c r="V94" s="100" t="s">
        <v>490</v>
      </c>
      <c r="W94" s="100"/>
      <c r="X94" s="85" t="s">
        <v>490</v>
      </c>
      <c r="Y94" s="100" t="s">
        <v>490</v>
      </c>
      <c r="Z94" s="100" t="s">
        <v>490</v>
      </c>
      <c r="AA94" s="100" t="s">
        <v>490</v>
      </c>
      <c r="AB94" s="100" t="s">
        <v>592</v>
      </c>
      <c r="AC94" s="85"/>
      <c r="AD94" s="85"/>
      <c r="AE94" s="79" t="s">
        <v>686</v>
      </c>
      <c r="AF94" s="79" t="s">
        <v>685</v>
      </c>
    </row>
    <row r="95" spans="1:32" x14ac:dyDescent="0.25">
      <c r="A95" s="78">
        <f t="shared" si="1"/>
        <v>94</v>
      </c>
      <c r="B95" s="79" t="s">
        <v>397</v>
      </c>
      <c r="C95" s="79" t="s">
        <v>399</v>
      </c>
      <c r="D95" s="82" t="s">
        <v>272</v>
      </c>
      <c r="E95" s="130" t="s">
        <v>625</v>
      </c>
      <c r="F95" s="137" t="s">
        <v>874</v>
      </c>
      <c r="G95" s="136" t="s">
        <v>875</v>
      </c>
      <c r="H95" s="130"/>
      <c r="I95" s="130" t="s">
        <v>876</v>
      </c>
      <c r="J95" s="100"/>
      <c r="K95" s="100"/>
      <c r="L95" s="100"/>
      <c r="M95" s="100"/>
      <c r="N95" s="100" t="s">
        <v>490</v>
      </c>
      <c r="O95" s="100" t="s">
        <v>492</v>
      </c>
      <c r="P95" s="85" t="s">
        <v>490</v>
      </c>
      <c r="Q95" s="100" t="s">
        <v>490</v>
      </c>
      <c r="R95" s="85" t="s">
        <v>490</v>
      </c>
      <c r="S95" s="85" t="s">
        <v>490</v>
      </c>
      <c r="T95" s="100" t="s">
        <v>490</v>
      </c>
      <c r="U95" s="100"/>
      <c r="V95" s="100" t="s">
        <v>490</v>
      </c>
      <c r="W95" s="100"/>
      <c r="X95" s="85" t="s">
        <v>490</v>
      </c>
      <c r="Y95" s="100" t="s">
        <v>490</v>
      </c>
      <c r="Z95" s="100" t="s">
        <v>490</v>
      </c>
      <c r="AA95" s="100" t="s">
        <v>490</v>
      </c>
      <c r="AB95" s="100" t="s">
        <v>592</v>
      </c>
      <c r="AC95" s="85"/>
      <c r="AD95" s="85"/>
      <c r="AE95" s="150" t="s">
        <v>666</v>
      </c>
      <c r="AF95" s="150" t="s">
        <v>685</v>
      </c>
    </row>
    <row r="96" spans="1:32" x14ac:dyDescent="0.25">
      <c r="A96" s="78">
        <f t="shared" si="1"/>
        <v>95</v>
      </c>
      <c r="B96" s="79" t="s">
        <v>397</v>
      </c>
      <c r="C96" s="79"/>
      <c r="D96" s="156" t="s">
        <v>256</v>
      </c>
      <c r="E96" s="156" t="s">
        <v>625</v>
      </c>
      <c r="F96" s="137" t="s">
        <v>868</v>
      </c>
      <c r="G96" s="136" t="s">
        <v>873</v>
      </c>
      <c r="H96" s="156"/>
      <c r="I96" s="156"/>
      <c r="J96" s="100"/>
      <c r="K96" s="100"/>
      <c r="L96" s="100"/>
      <c r="M96" s="100"/>
      <c r="N96" s="100" t="s">
        <v>490</v>
      </c>
      <c r="O96" s="100" t="s">
        <v>490</v>
      </c>
      <c r="P96" s="85" t="s">
        <v>490</v>
      </c>
      <c r="Q96" s="100" t="s">
        <v>490</v>
      </c>
      <c r="R96" s="85" t="s">
        <v>490</v>
      </c>
      <c r="S96" s="85" t="s">
        <v>490</v>
      </c>
      <c r="T96" s="100" t="s">
        <v>490</v>
      </c>
      <c r="U96" s="100" t="s">
        <v>490</v>
      </c>
      <c r="V96" s="100" t="s">
        <v>490</v>
      </c>
      <c r="W96" s="100" t="s">
        <v>490</v>
      </c>
      <c r="X96" s="85" t="s">
        <v>490</v>
      </c>
      <c r="Y96" s="100" t="s">
        <v>490</v>
      </c>
      <c r="Z96" s="100" t="s">
        <v>490</v>
      </c>
      <c r="AA96" s="100" t="s">
        <v>490</v>
      </c>
      <c r="AB96" s="100" t="s">
        <v>592</v>
      </c>
      <c r="AC96" s="85"/>
      <c r="AD96" s="85"/>
      <c r="AE96" s="79" t="s">
        <v>666</v>
      </c>
      <c r="AF96" s="79" t="s">
        <v>685</v>
      </c>
    </row>
    <row r="97" spans="1:32" x14ac:dyDescent="0.25">
      <c r="A97" s="78">
        <f t="shared" si="1"/>
        <v>96</v>
      </c>
      <c r="B97" s="79" t="s">
        <v>397</v>
      </c>
      <c r="C97" s="79"/>
      <c r="D97" s="130" t="s">
        <v>257</v>
      </c>
      <c r="E97" s="130" t="s">
        <v>625</v>
      </c>
      <c r="F97" s="137" t="s">
        <v>877</v>
      </c>
      <c r="G97" s="136" t="s">
        <v>878</v>
      </c>
      <c r="H97" s="130" t="s">
        <v>879</v>
      </c>
      <c r="I97" s="130"/>
      <c r="J97" s="100"/>
      <c r="K97" s="100"/>
      <c r="L97" s="100"/>
      <c r="M97" s="100"/>
      <c r="N97" s="100" t="s">
        <v>490</v>
      </c>
      <c r="O97" s="100" t="s">
        <v>490</v>
      </c>
      <c r="P97" s="85" t="s">
        <v>490</v>
      </c>
      <c r="Q97" s="100" t="s">
        <v>490</v>
      </c>
      <c r="R97" s="85" t="s">
        <v>490</v>
      </c>
      <c r="S97" s="85" t="s">
        <v>490</v>
      </c>
      <c r="T97" s="100" t="s">
        <v>490</v>
      </c>
      <c r="U97" s="100"/>
      <c r="V97" s="100" t="s">
        <v>491</v>
      </c>
      <c r="W97" s="100" t="s">
        <v>490</v>
      </c>
      <c r="X97" s="85" t="s">
        <v>490</v>
      </c>
      <c r="Y97" s="100" t="s">
        <v>490</v>
      </c>
      <c r="Z97" s="100" t="s">
        <v>490</v>
      </c>
      <c r="AA97" s="100" t="s">
        <v>491</v>
      </c>
      <c r="AB97" s="100" t="s">
        <v>592</v>
      </c>
      <c r="AC97" s="85"/>
      <c r="AD97" s="85"/>
      <c r="AE97" s="79" t="s">
        <v>686</v>
      </c>
      <c r="AF97" s="79" t="s">
        <v>685</v>
      </c>
    </row>
    <row r="98" spans="1:32" x14ac:dyDescent="0.25">
      <c r="A98" s="78">
        <f t="shared" si="1"/>
        <v>97</v>
      </c>
      <c r="B98" s="79" t="s">
        <v>397</v>
      </c>
      <c r="C98" s="79" t="s">
        <v>399</v>
      </c>
      <c r="D98" s="83" t="s">
        <v>273</v>
      </c>
      <c r="E98" s="83" t="s">
        <v>625</v>
      </c>
      <c r="F98" s="137" t="s">
        <v>880</v>
      </c>
      <c r="G98" s="147" t="s">
        <v>881</v>
      </c>
      <c r="H98" s="83"/>
      <c r="I98" s="83" t="s">
        <v>882</v>
      </c>
      <c r="J98" s="100"/>
      <c r="K98" s="100"/>
      <c r="L98" s="100"/>
      <c r="M98" s="100"/>
      <c r="N98" s="100" t="s">
        <v>490</v>
      </c>
      <c r="O98" s="100" t="s">
        <v>490</v>
      </c>
      <c r="P98" s="85" t="s">
        <v>490</v>
      </c>
      <c r="Q98" s="100" t="s">
        <v>490</v>
      </c>
      <c r="R98" s="85" t="s">
        <v>490</v>
      </c>
      <c r="S98" s="85" t="s">
        <v>490</v>
      </c>
      <c r="T98" s="100" t="s">
        <v>490</v>
      </c>
      <c r="U98" s="100"/>
      <c r="V98" s="100" t="s">
        <v>490</v>
      </c>
      <c r="W98" s="100" t="s">
        <v>490</v>
      </c>
      <c r="X98" s="85" t="s">
        <v>490</v>
      </c>
      <c r="Y98" s="100" t="s">
        <v>490</v>
      </c>
      <c r="Z98" s="100" t="s">
        <v>490</v>
      </c>
      <c r="AA98" s="100" t="s">
        <v>490</v>
      </c>
      <c r="AB98" s="100" t="s">
        <v>592</v>
      </c>
      <c r="AC98" s="85"/>
      <c r="AD98" s="85" t="s">
        <v>490</v>
      </c>
      <c r="AE98" s="79" t="s">
        <v>686</v>
      </c>
      <c r="AF98" s="79" t="s">
        <v>883</v>
      </c>
    </row>
    <row r="99" spans="1:32" x14ac:dyDescent="0.25">
      <c r="A99" s="78">
        <f t="shared" si="1"/>
        <v>98</v>
      </c>
      <c r="B99" s="79" t="s">
        <v>397</v>
      </c>
      <c r="C99" s="128" t="s">
        <v>593</v>
      </c>
      <c r="D99" s="127" t="s">
        <v>258</v>
      </c>
      <c r="E99" s="127" t="s">
        <v>625</v>
      </c>
      <c r="F99" s="140" t="s">
        <v>884</v>
      </c>
      <c r="G99" s="146"/>
      <c r="H99" s="127"/>
      <c r="I99" s="127" t="s">
        <v>885</v>
      </c>
      <c r="J99" s="85"/>
      <c r="K99" s="85"/>
      <c r="L99" s="85"/>
      <c r="M99" s="85"/>
      <c r="N99" s="85"/>
      <c r="O99" s="85"/>
      <c r="P99" s="85" t="s">
        <v>490</v>
      </c>
      <c r="Q99" s="85" t="s">
        <v>490</v>
      </c>
      <c r="R99" s="85" t="s">
        <v>490</v>
      </c>
      <c r="S99" s="85" t="s">
        <v>490</v>
      </c>
      <c r="T99" s="85" t="s">
        <v>490</v>
      </c>
      <c r="U99" s="85"/>
      <c r="V99" s="85" t="s">
        <v>490</v>
      </c>
      <c r="W99" s="85" t="s">
        <v>490</v>
      </c>
      <c r="X99" s="85" t="s">
        <v>490</v>
      </c>
      <c r="Y99" s="85" t="s">
        <v>490</v>
      </c>
      <c r="Z99" s="85" t="s">
        <v>490</v>
      </c>
      <c r="AA99" s="85" t="s">
        <v>490</v>
      </c>
      <c r="AB99" s="85"/>
      <c r="AC99" s="85"/>
      <c r="AD99" s="85"/>
      <c r="AE99" s="131" t="s">
        <v>666</v>
      </c>
      <c r="AF99" s="131" t="s">
        <v>685</v>
      </c>
    </row>
    <row r="100" spans="1:32" ht="16.5" customHeight="1" x14ac:dyDescent="0.25">
      <c r="A100" s="78">
        <f t="shared" si="1"/>
        <v>99</v>
      </c>
      <c r="B100" s="79" t="s">
        <v>397</v>
      </c>
      <c r="C100" s="79"/>
      <c r="D100" s="82" t="s">
        <v>259</v>
      </c>
      <c r="E100" s="130" t="s">
        <v>625</v>
      </c>
      <c r="F100" s="137" t="s">
        <v>886</v>
      </c>
      <c r="G100" s="136" t="s">
        <v>887</v>
      </c>
      <c r="H100" s="82" t="s">
        <v>888</v>
      </c>
      <c r="I100" s="130"/>
      <c r="J100" s="100"/>
      <c r="K100" s="100"/>
      <c r="L100" s="100"/>
      <c r="M100" s="100"/>
      <c r="N100" s="100" t="s">
        <v>490</v>
      </c>
      <c r="O100" s="100" t="s">
        <v>492</v>
      </c>
      <c r="P100" s="85" t="s">
        <v>490</v>
      </c>
      <c r="Q100" s="100" t="s">
        <v>490</v>
      </c>
      <c r="R100" s="85" t="s">
        <v>490</v>
      </c>
      <c r="S100" s="85" t="s">
        <v>490</v>
      </c>
      <c r="T100" s="100" t="s">
        <v>490</v>
      </c>
      <c r="U100" s="100"/>
      <c r="V100" s="100" t="s">
        <v>490</v>
      </c>
      <c r="W100" s="100" t="s">
        <v>490</v>
      </c>
      <c r="X100" s="85" t="s">
        <v>490</v>
      </c>
      <c r="Y100" s="100" t="s">
        <v>490</v>
      </c>
      <c r="Z100" s="100" t="s">
        <v>490</v>
      </c>
      <c r="AA100" s="100" t="s">
        <v>490</v>
      </c>
      <c r="AB100" s="100" t="s">
        <v>592</v>
      </c>
      <c r="AC100" s="85"/>
      <c r="AD100" s="85"/>
      <c r="AE100" s="79" t="s">
        <v>666</v>
      </c>
      <c r="AF100" s="79" t="s">
        <v>685</v>
      </c>
    </row>
    <row r="101" spans="1:32" x14ac:dyDescent="0.25">
      <c r="A101" s="78">
        <f t="shared" si="1"/>
        <v>100</v>
      </c>
      <c r="B101" s="79" t="s">
        <v>397</v>
      </c>
      <c r="C101" s="128" t="s">
        <v>593</v>
      </c>
      <c r="D101" s="127" t="s">
        <v>280</v>
      </c>
      <c r="E101" s="130" t="s">
        <v>625</v>
      </c>
      <c r="F101" s="137" t="s">
        <v>889</v>
      </c>
      <c r="G101" s="136" t="s">
        <v>890</v>
      </c>
      <c r="H101" s="82"/>
      <c r="I101" s="130"/>
      <c r="J101" s="100"/>
      <c r="K101" s="100"/>
      <c r="L101" s="100"/>
      <c r="M101" s="100"/>
      <c r="N101" s="100"/>
      <c r="O101" s="100"/>
      <c r="P101" s="85" t="s">
        <v>490</v>
      </c>
      <c r="Q101" s="100" t="s">
        <v>490</v>
      </c>
      <c r="R101" s="85" t="s">
        <v>490</v>
      </c>
      <c r="S101" s="85" t="s">
        <v>490</v>
      </c>
      <c r="T101" s="100" t="s">
        <v>490</v>
      </c>
      <c r="U101" s="100"/>
      <c r="V101" s="100"/>
      <c r="W101" s="100"/>
      <c r="X101" s="85" t="s">
        <v>490</v>
      </c>
      <c r="Y101" s="100" t="s">
        <v>490</v>
      </c>
      <c r="Z101" s="100" t="s">
        <v>490</v>
      </c>
      <c r="AA101" s="100" t="s">
        <v>490</v>
      </c>
      <c r="AB101" s="100" t="s">
        <v>592</v>
      </c>
      <c r="AC101" s="85"/>
      <c r="AD101" s="85"/>
      <c r="AE101" s="79" t="s">
        <v>891</v>
      </c>
      <c r="AF101" s="79" t="s">
        <v>685</v>
      </c>
    </row>
    <row r="102" spans="1:32" x14ac:dyDescent="0.25">
      <c r="A102" s="78">
        <f t="shared" si="1"/>
        <v>101</v>
      </c>
      <c r="B102" s="79" t="s">
        <v>397</v>
      </c>
      <c r="C102" s="79"/>
      <c r="D102" s="82" t="s">
        <v>193</v>
      </c>
      <c r="E102" s="130" t="s">
        <v>668</v>
      </c>
      <c r="F102" s="137" t="s">
        <v>892</v>
      </c>
      <c r="G102" s="136" t="s">
        <v>893</v>
      </c>
      <c r="H102" s="82"/>
      <c r="I102" s="130"/>
      <c r="J102" s="85"/>
      <c r="K102" s="85"/>
      <c r="L102" s="85"/>
      <c r="M102" s="85"/>
      <c r="N102" s="85" t="s">
        <v>490</v>
      </c>
      <c r="O102" s="85" t="s">
        <v>492</v>
      </c>
      <c r="P102" s="85" t="s">
        <v>490</v>
      </c>
      <c r="Q102" s="85" t="s">
        <v>490</v>
      </c>
      <c r="R102" s="85" t="s">
        <v>492</v>
      </c>
      <c r="S102" s="85" t="s">
        <v>490</v>
      </c>
      <c r="T102" s="85" t="s">
        <v>490</v>
      </c>
      <c r="U102" s="85" t="s">
        <v>492</v>
      </c>
      <c r="V102" s="85"/>
      <c r="W102" s="85"/>
      <c r="X102" s="85" t="s">
        <v>490</v>
      </c>
      <c r="Y102" s="85" t="s">
        <v>490</v>
      </c>
      <c r="Z102" s="85"/>
      <c r="AA102" s="85"/>
      <c r="AB102" s="85" t="s">
        <v>490</v>
      </c>
      <c r="AC102" s="85"/>
      <c r="AD102" s="85"/>
      <c r="AE102" s="131" t="s">
        <v>686</v>
      </c>
      <c r="AF102" s="131" t="s">
        <v>685</v>
      </c>
    </row>
    <row r="103" spans="1:32" s="117" customFormat="1" ht="16.5" customHeight="1" x14ac:dyDescent="0.25">
      <c r="A103" s="78">
        <f t="shared" si="1"/>
        <v>102</v>
      </c>
      <c r="B103" s="79" t="s">
        <v>397</v>
      </c>
      <c r="C103" s="128" t="s">
        <v>593</v>
      </c>
      <c r="D103" s="127" t="s">
        <v>281</v>
      </c>
      <c r="E103" s="130" t="s">
        <v>625</v>
      </c>
      <c r="F103" s="137" t="s">
        <v>894</v>
      </c>
      <c r="G103" s="136" t="s">
        <v>895</v>
      </c>
      <c r="H103" s="82" t="s">
        <v>896</v>
      </c>
      <c r="I103" s="130"/>
      <c r="J103" s="85"/>
      <c r="K103" s="85"/>
      <c r="L103" s="85"/>
      <c r="M103" s="85"/>
      <c r="N103" s="85"/>
      <c r="O103" s="85"/>
      <c r="P103" s="85" t="s">
        <v>490</v>
      </c>
      <c r="Q103" s="100" t="s">
        <v>490</v>
      </c>
      <c r="R103" s="85" t="s">
        <v>490</v>
      </c>
      <c r="S103" s="85" t="s">
        <v>490</v>
      </c>
      <c r="T103" s="100" t="s">
        <v>490</v>
      </c>
      <c r="U103" s="85"/>
      <c r="V103" s="85" t="s">
        <v>490</v>
      </c>
      <c r="W103" s="85" t="s">
        <v>490</v>
      </c>
      <c r="X103" s="85" t="s">
        <v>490</v>
      </c>
      <c r="Y103" s="100" t="s">
        <v>490</v>
      </c>
      <c r="Z103" s="100" t="s">
        <v>490</v>
      </c>
      <c r="AA103" s="100" t="s">
        <v>490</v>
      </c>
      <c r="AB103" s="85" t="s">
        <v>592</v>
      </c>
      <c r="AC103" s="100"/>
      <c r="AD103" s="100"/>
      <c r="AE103" s="131" t="s">
        <v>686</v>
      </c>
      <c r="AF103" s="131" t="s">
        <v>685</v>
      </c>
    </row>
    <row r="104" spans="1:32" x14ac:dyDescent="0.25">
      <c r="A104" s="78">
        <f t="shared" si="1"/>
        <v>103</v>
      </c>
      <c r="B104" s="79" t="s">
        <v>397</v>
      </c>
      <c r="C104" s="79"/>
      <c r="D104" s="82" t="s">
        <v>283</v>
      </c>
      <c r="E104" s="130" t="s">
        <v>897</v>
      </c>
      <c r="F104" s="137" t="s">
        <v>898</v>
      </c>
      <c r="G104" s="136" t="s">
        <v>899</v>
      </c>
      <c r="H104" s="82" t="s">
        <v>900</v>
      </c>
      <c r="I104" s="130"/>
      <c r="J104" s="85"/>
      <c r="K104" s="85"/>
      <c r="L104" s="85"/>
      <c r="M104" s="85"/>
      <c r="N104" s="85" t="s">
        <v>490</v>
      </c>
      <c r="O104" s="85"/>
      <c r="P104" s="85" t="s">
        <v>490</v>
      </c>
      <c r="Q104" s="100" t="s">
        <v>490</v>
      </c>
      <c r="R104" s="85" t="s">
        <v>490</v>
      </c>
      <c r="S104" s="85" t="s">
        <v>490</v>
      </c>
      <c r="T104" s="100" t="s">
        <v>490</v>
      </c>
      <c r="U104" s="85"/>
      <c r="V104" s="85"/>
      <c r="W104" s="85"/>
      <c r="X104" s="85" t="s">
        <v>490</v>
      </c>
      <c r="Y104" s="100" t="s">
        <v>490</v>
      </c>
      <c r="Z104" s="100" t="s">
        <v>490</v>
      </c>
      <c r="AA104" s="100" t="s">
        <v>490</v>
      </c>
      <c r="AB104" s="85" t="s">
        <v>592</v>
      </c>
      <c r="AC104" s="85"/>
      <c r="AD104" s="85" t="s">
        <v>490</v>
      </c>
      <c r="AE104" s="131" t="s">
        <v>666</v>
      </c>
      <c r="AF104" s="131" t="s">
        <v>685</v>
      </c>
    </row>
    <row r="105" spans="1:32" x14ac:dyDescent="0.25">
      <c r="A105" s="78">
        <f t="shared" si="1"/>
        <v>104</v>
      </c>
      <c r="B105" s="79" t="s">
        <v>397</v>
      </c>
      <c r="C105" s="79"/>
      <c r="D105" s="82" t="s">
        <v>260</v>
      </c>
      <c r="E105" s="130" t="s">
        <v>625</v>
      </c>
      <c r="F105" s="137" t="s">
        <v>901</v>
      </c>
      <c r="G105" s="136" t="s">
        <v>902</v>
      </c>
      <c r="H105" s="82" t="s">
        <v>903</v>
      </c>
      <c r="I105" s="130"/>
      <c r="J105" s="85"/>
      <c r="K105" s="85"/>
      <c r="L105" s="85"/>
      <c r="M105" s="85"/>
      <c r="N105" s="85" t="s">
        <v>490</v>
      </c>
      <c r="O105" s="85" t="s">
        <v>490</v>
      </c>
      <c r="P105" s="85" t="s">
        <v>490</v>
      </c>
      <c r="Q105" s="100" t="s">
        <v>490</v>
      </c>
      <c r="R105" s="85" t="s">
        <v>490</v>
      </c>
      <c r="S105" s="85" t="s">
        <v>490</v>
      </c>
      <c r="T105" s="100" t="s">
        <v>490</v>
      </c>
      <c r="U105" s="85"/>
      <c r="V105" s="85" t="s">
        <v>490</v>
      </c>
      <c r="W105" s="85" t="s">
        <v>490</v>
      </c>
      <c r="X105" s="85" t="s">
        <v>490</v>
      </c>
      <c r="Y105" s="100" t="s">
        <v>490</v>
      </c>
      <c r="Z105" s="100" t="s">
        <v>490</v>
      </c>
      <c r="AA105" s="100" t="s">
        <v>490</v>
      </c>
      <c r="AB105" s="85" t="s">
        <v>592</v>
      </c>
      <c r="AC105" s="85"/>
      <c r="AD105" s="85"/>
      <c r="AE105" s="131" t="s">
        <v>704</v>
      </c>
      <c r="AF105" s="131" t="s">
        <v>685</v>
      </c>
    </row>
    <row r="106" spans="1:32" x14ac:dyDescent="0.25">
      <c r="A106" s="78">
        <f t="shared" si="1"/>
        <v>105</v>
      </c>
      <c r="B106" s="79" t="s">
        <v>397</v>
      </c>
      <c r="C106" s="79"/>
      <c r="D106" s="82" t="s">
        <v>261</v>
      </c>
      <c r="E106" s="130" t="s">
        <v>635</v>
      </c>
      <c r="F106" s="137" t="s">
        <v>904</v>
      </c>
      <c r="G106" s="136"/>
      <c r="H106" s="82"/>
      <c r="I106" s="130" t="s">
        <v>905</v>
      </c>
      <c r="J106" s="85"/>
      <c r="K106" s="85"/>
      <c r="L106" s="85"/>
      <c r="M106" s="85"/>
      <c r="N106" s="85" t="s">
        <v>490</v>
      </c>
      <c r="O106" s="85" t="s">
        <v>490</v>
      </c>
      <c r="P106" s="85" t="s">
        <v>490</v>
      </c>
      <c r="Q106" s="100" t="s">
        <v>490</v>
      </c>
      <c r="R106" s="85" t="s">
        <v>490</v>
      </c>
      <c r="S106" s="85" t="s">
        <v>490</v>
      </c>
      <c r="T106" s="100" t="s">
        <v>490</v>
      </c>
      <c r="U106" s="85"/>
      <c r="V106" s="85" t="s">
        <v>490</v>
      </c>
      <c r="W106" s="85" t="s">
        <v>490</v>
      </c>
      <c r="X106" s="85" t="s">
        <v>490</v>
      </c>
      <c r="Y106" s="100" t="s">
        <v>490</v>
      </c>
      <c r="Z106" s="85"/>
      <c r="AA106" s="85"/>
      <c r="AB106" s="85" t="s">
        <v>490</v>
      </c>
      <c r="AC106" s="85"/>
      <c r="AD106" s="85"/>
      <c r="AE106" s="131" t="s">
        <v>686</v>
      </c>
      <c r="AF106" s="131" t="s">
        <v>685</v>
      </c>
    </row>
    <row r="107" spans="1:32" x14ac:dyDescent="0.25">
      <c r="A107" s="78">
        <f t="shared" si="1"/>
        <v>106</v>
      </c>
      <c r="B107" s="79" t="s">
        <v>397</v>
      </c>
      <c r="C107" s="79"/>
      <c r="D107" s="82" t="s">
        <v>284</v>
      </c>
      <c r="E107" s="130" t="s">
        <v>635</v>
      </c>
      <c r="F107" s="137" t="s">
        <v>906</v>
      </c>
      <c r="G107" s="136" t="s">
        <v>907</v>
      </c>
      <c r="H107" s="82" t="s">
        <v>908</v>
      </c>
      <c r="I107" s="130"/>
      <c r="J107" s="85"/>
      <c r="K107" s="85"/>
      <c r="L107" s="85"/>
      <c r="M107" s="85"/>
      <c r="N107" s="85" t="s">
        <v>490</v>
      </c>
      <c r="O107" s="85" t="s">
        <v>490</v>
      </c>
      <c r="P107" s="85" t="s">
        <v>490</v>
      </c>
      <c r="Q107" s="100" t="s">
        <v>490</v>
      </c>
      <c r="R107" s="85" t="s">
        <v>490</v>
      </c>
      <c r="S107" s="85" t="s">
        <v>490</v>
      </c>
      <c r="T107" s="100" t="s">
        <v>490</v>
      </c>
      <c r="U107" s="85"/>
      <c r="V107" s="85" t="s">
        <v>490</v>
      </c>
      <c r="W107" s="85" t="s">
        <v>490</v>
      </c>
      <c r="X107" s="85" t="s">
        <v>490</v>
      </c>
      <c r="Y107" s="100" t="s">
        <v>490</v>
      </c>
      <c r="Z107" s="85" t="s">
        <v>490</v>
      </c>
      <c r="AA107" s="85" t="s">
        <v>490</v>
      </c>
      <c r="AB107" s="85" t="s">
        <v>592</v>
      </c>
      <c r="AC107" s="85"/>
      <c r="AD107" s="85"/>
      <c r="AE107" s="131" t="s">
        <v>909</v>
      </c>
      <c r="AF107" s="131" t="s">
        <v>685</v>
      </c>
    </row>
    <row r="108" spans="1:32" x14ac:dyDescent="0.25">
      <c r="A108" s="78">
        <f t="shared" si="1"/>
        <v>107</v>
      </c>
      <c r="B108" s="79" t="s">
        <v>397</v>
      </c>
      <c r="C108" s="79"/>
      <c r="D108" s="82" t="s">
        <v>262</v>
      </c>
      <c r="E108" s="130" t="s">
        <v>625</v>
      </c>
      <c r="F108" s="137" t="s">
        <v>910</v>
      </c>
      <c r="G108" s="136" t="s">
        <v>911</v>
      </c>
      <c r="H108" s="82" t="s">
        <v>912</v>
      </c>
      <c r="I108" s="130"/>
      <c r="J108" s="85"/>
      <c r="K108" s="85"/>
      <c r="L108" s="85"/>
      <c r="M108" s="85"/>
      <c r="N108" s="85" t="s">
        <v>490</v>
      </c>
      <c r="O108" s="85" t="s">
        <v>490</v>
      </c>
      <c r="P108" s="85" t="s">
        <v>490</v>
      </c>
      <c r="Q108" s="100" t="s">
        <v>490</v>
      </c>
      <c r="R108" s="85" t="s">
        <v>490</v>
      </c>
      <c r="S108" s="85" t="s">
        <v>490</v>
      </c>
      <c r="T108" s="100" t="s">
        <v>490</v>
      </c>
      <c r="U108" s="85"/>
      <c r="V108" s="85" t="s">
        <v>490</v>
      </c>
      <c r="W108" s="85" t="s">
        <v>490</v>
      </c>
      <c r="X108" s="85" t="s">
        <v>490</v>
      </c>
      <c r="Y108" s="100" t="s">
        <v>490</v>
      </c>
      <c r="Z108" s="85" t="s">
        <v>490</v>
      </c>
      <c r="AA108" s="85" t="s">
        <v>490</v>
      </c>
      <c r="AB108" s="85" t="s">
        <v>592</v>
      </c>
      <c r="AC108" s="85"/>
      <c r="AD108" s="85"/>
      <c r="AE108" s="131" t="s">
        <v>666</v>
      </c>
      <c r="AF108" s="131" t="s">
        <v>685</v>
      </c>
    </row>
    <row r="109" spans="1:32" ht="16.5" customHeight="1" x14ac:dyDescent="0.2">
      <c r="A109" s="78">
        <f t="shared" si="1"/>
        <v>108</v>
      </c>
      <c r="B109" s="79" t="s">
        <v>397</v>
      </c>
      <c r="C109" s="79"/>
      <c r="D109" s="82" t="s">
        <v>263</v>
      </c>
      <c r="E109" s="130" t="s">
        <v>625</v>
      </c>
      <c r="F109" s="141" t="s">
        <v>868</v>
      </c>
      <c r="G109" s="136" t="s">
        <v>869</v>
      </c>
      <c r="H109" s="82"/>
      <c r="I109" s="130" t="s">
        <v>873</v>
      </c>
      <c r="J109" s="85"/>
      <c r="K109" s="85"/>
      <c r="L109" s="85"/>
      <c r="M109" s="85"/>
      <c r="N109" s="85" t="s">
        <v>490</v>
      </c>
      <c r="O109" s="85" t="s">
        <v>506</v>
      </c>
      <c r="P109" s="85" t="s">
        <v>490</v>
      </c>
      <c r="Q109" s="85" t="s">
        <v>490</v>
      </c>
      <c r="R109" s="85" t="s">
        <v>506</v>
      </c>
      <c r="S109" s="85" t="s">
        <v>490</v>
      </c>
      <c r="T109" s="85" t="s">
        <v>490</v>
      </c>
      <c r="U109" s="85" t="s">
        <v>490</v>
      </c>
      <c r="V109" s="85" t="s">
        <v>490</v>
      </c>
      <c r="W109" s="85" t="s">
        <v>506</v>
      </c>
      <c r="X109" s="85" t="s">
        <v>490</v>
      </c>
      <c r="Y109" s="85" t="s">
        <v>490</v>
      </c>
      <c r="Z109" s="85" t="s">
        <v>490</v>
      </c>
      <c r="AA109" s="85" t="s">
        <v>490</v>
      </c>
      <c r="AB109" s="85" t="s">
        <v>592</v>
      </c>
      <c r="AC109" s="85"/>
      <c r="AD109" s="85"/>
      <c r="AE109" s="131" t="s">
        <v>666</v>
      </c>
      <c r="AF109" s="131" t="s">
        <v>665</v>
      </c>
    </row>
    <row r="110" spans="1:32" x14ac:dyDescent="0.25">
      <c r="A110" s="78">
        <f t="shared" si="1"/>
        <v>109</v>
      </c>
      <c r="B110" s="79" t="s">
        <v>397</v>
      </c>
      <c r="C110" s="79"/>
      <c r="D110" s="82" t="s">
        <v>264</v>
      </c>
      <c r="E110" s="130" t="s">
        <v>625</v>
      </c>
      <c r="F110" s="137" t="s">
        <v>913</v>
      </c>
      <c r="G110" s="136" t="s">
        <v>914</v>
      </c>
      <c r="H110" s="82" t="s">
        <v>915</v>
      </c>
      <c r="I110" s="130"/>
      <c r="J110" s="85"/>
      <c r="K110" s="85"/>
      <c r="L110" s="85"/>
      <c r="M110" s="85"/>
      <c r="N110" s="85" t="s">
        <v>490</v>
      </c>
      <c r="O110" s="85" t="s">
        <v>490</v>
      </c>
      <c r="P110" s="85" t="s">
        <v>490</v>
      </c>
      <c r="Q110" s="85" t="s">
        <v>490</v>
      </c>
      <c r="R110" s="85" t="s">
        <v>490</v>
      </c>
      <c r="S110" s="85" t="s">
        <v>490</v>
      </c>
      <c r="T110" s="85" t="s">
        <v>490</v>
      </c>
      <c r="U110" s="85"/>
      <c r="V110" s="85" t="s">
        <v>492</v>
      </c>
      <c r="W110" s="85" t="s">
        <v>490</v>
      </c>
      <c r="X110" s="85" t="s">
        <v>490</v>
      </c>
      <c r="Y110" s="85" t="s">
        <v>490</v>
      </c>
      <c r="Z110" s="85" t="s">
        <v>490</v>
      </c>
      <c r="AA110" s="85" t="s">
        <v>490</v>
      </c>
      <c r="AB110" s="85" t="s">
        <v>592</v>
      </c>
      <c r="AC110" s="85"/>
      <c r="AD110" s="85"/>
      <c r="AE110" s="131" t="s">
        <v>666</v>
      </c>
      <c r="AF110" s="131" t="s">
        <v>685</v>
      </c>
    </row>
    <row r="111" spans="1:32" x14ac:dyDescent="0.25">
      <c r="A111" s="78">
        <f t="shared" si="1"/>
        <v>110</v>
      </c>
      <c r="B111" s="79" t="s">
        <v>397</v>
      </c>
      <c r="C111" s="79"/>
      <c r="D111" s="156" t="s">
        <v>265</v>
      </c>
      <c r="E111" s="156" t="s">
        <v>635</v>
      </c>
      <c r="F111" s="137" t="s">
        <v>916</v>
      </c>
      <c r="G111" s="136" t="s">
        <v>917</v>
      </c>
      <c r="H111" s="156" t="s">
        <v>918</v>
      </c>
      <c r="I111" s="156"/>
      <c r="J111" s="85"/>
      <c r="K111" s="85"/>
      <c r="L111" s="85"/>
      <c r="M111" s="85"/>
      <c r="N111" s="85" t="s">
        <v>490</v>
      </c>
      <c r="O111" s="85" t="s">
        <v>490</v>
      </c>
      <c r="P111" s="85" t="s">
        <v>490</v>
      </c>
      <c r="Q111" s="85" t="s">
        <v>490</v>
      </c>
      <c r="R111" s="85" t="s">
        <v>490</v>
      </c>
      <c r="S111" s="85" t="s">
        <v>490</v>
      </c>
      <c r="T111" s="85" t="s">
        <v>490</v>
      </c>
      <c r="U111" s="85"/>
      <c r="V111" s="85" t="s">
        <v>490</v>
      </c>
      <c r="W111" s="85" t="s">
        <v>490</v>
      </c>
      <c r="X111" s="85" t="s">
        <v>490</v>
      </c>
      <c r="Y111" s="85" t="s">
        <v>490</v>
      </c>
      <c r="Z111" s="85" t="s">
        <v>490</v>
      </c>
      <c r="AA111" s="85" t="s">
        <v>490</v>
      </c>
      <c r="AB111" s="85" t="s">
        <v>592</v>
      </c>
      <c r="AC111" s="85"/>
      <c r="AD111" s="85"/>
      <c r="AE111" s="131" t="s">
        <v>919</v>
      </c>
      <c r="AF111" s="131" t="s">
        <v>685</v>
      </c>
    </row>
    <row r="112" spans="1:32" x14ac:dyDescent="0.25">
      <c r="A112" s="78">
        <f t="shared" si="1"/>
        <v>111</v>
      </c>
      <c r="B112" s="79" t="s">
        <v>397</v>
      </c>
      <c r="C112" s="79" t="s">
        <v>399</v>
      </c>
      <c r="D112" s="130" t="s">
        <v>282</v>
      </c>
      <c r="E112" s="130" t="s">
        <v>635</v>
      </c>
      <c r="F112" s="137" t="s">
        <v>920</v>
      </c>
      <c r="G112" s="136" t="s">
        <v>921</v>
      </c>
      <c r="H112" s="130" t="s">
        <v>922</v>
      </c>
      <c r="I112" s="130"/>
      <c r="J112" s="85"/>
      <c r="K112" s="85"/>
      <c r="L112" s="85"/>
      <c r="M112" s="85"/>
      <c r="N112" s="85" t="s">
        <v>490</v>
      </c>
      <c r="O112" s="85" t="s">
        <v>490</v>
      </c>
      <c r="P112" s="85" t="s">
        <v>490</v>
      </c>
      <c r="Q112" s="85" t="s">
        <v>490</v>
      </c>
      <c r="R112" s="85" t="s">
        <v>490</v>
      </c>
      <c r="S112" s="85" t="s">
        <v>490</v>
      </c>
      <c r="T112" s="85"/>
      <c r="U112" s="85"/>
      <c r="V112" s="85" t="s">
        <v>490</v>
      </c>
      <c r="W112" s="85" t="s">
        <v>490</v>
      </c>
      <c r="X112" s="85" t="s">
        <v>490</v>
      </c>
      <c r="Y112" s="85" t="s">
        <v>490</v>
      </c>
      <c r="Z112" s="85" t="s">
        <v>490</v>
      </c>
      <c r="AA112" s="85" t="s">
        <v>490</v>
      </c>
      <c r="AB112" s="85" t="s">
        <v>592</v>
      </c>
      <c r="AC112" s="85"/>
      <c r="AD112" s="85"/>
      <c r="AE112" s="131" t="s">
        <v>666</v>
      </c>
      <c r="AF112" s="131" t="s">
        <v>685</v>
      </c>
    </row>
    <row r="113" spans="1:32" x14ac:dyDescent="0.25">
      <c r="A113" s="78">
        <f t="shared" si="1"/>
        <v>112</v>
      </c>
      <c r="B113" s="79" t="s">
        <v>397</v>
      </c>
      <c r="C113" s="79"/>
      <c r="D113" s="82" t="s">
        <v>266</v>
      </c>
      <c r="E113" s="130" t="s">
        <v>821</v>
      </c>
      <c r="F113" s="137" t="s">
        <v>923</v>
      </c>
      <c r="G113" s="136" t="s">
        <v>924</v>
      </c>
      <c r="H113" s="82" t="s">
        <v>925</v>
      </c>
      <c r="I113" s="130"/>
      <c r="J113" s="85"/>
      <c r="K113" s="85"/>
      <c r="L113" s="85"/>
      <c r="M113" s="85"/>
      <c r="N113" s="85" t="s">
        <v>490</v>
      </c>
      <c r="O113" s="85" t="s">
        <v>490</v>
      </c>
      <c r="P113" s="85" t="s">
        <v>490</v>
      </c>
      <c r="Q113" s="85" t="s">
        <v>490</v>
      </c>
      <c r="R113" s="85" t="s">
        <v>490</v>
      </c>
      <c r="S113" s="85" t="s">
        <v>490</v>
      </c>
      <c r="T113" s="85" t="s">
        <v>490</v>
      </c>
      <c r="U113" s="85"/>
      <c r="V113" s="85" t="s">
        <v>490</v>
      </c>
      <c r="W113" s="85" t="s">
        <v>490</v>
      </c>
      <c r="X113" s="85" t="s">
        <v>490</v>
      </c>
      <c r="Y113" s="85" t="s">
        <v>490</v>
      </c>
      <c r="Z113" s="85" t="s">
        <v>490</v>
      </c>
      <c r="AA113" s="85" t="s">
        <v>490</v>
      </c>
      <c r="AB113" s="85" t="s">
        <v>592</v>
      </c>
      <c r="AC113" s="85"/>
      <c r="AD113" s="85"/>
      <c r="AE113" s="131" t="s">
        <v>666</v>
      </c>
      <c r="AF113" s="131" t="s">
        <v>665</v>
      </c>
    </row>
    <row r="114" spans="1:32" x14ac:dyDescent="0.25">
      <c r="A114" s="78">
        <f t="shared" si="1"/>
        <v>113</v>
      </c>
      <c r="B114" s="79" t="s">
        <v>397</v>
      </c>
      <c r="C114" s="79"/>
      <c r="D114" s="82" t="s">
        <v>267</v>
      </c>
      <c r="E114" s="130" t="s">
        <v>625</v>
      </c>
      <c r="F114" s="137" t="s">
        <v>926</v>
      </c>
      <c r="G114" s="136"/>
      <c r="H114" s="82" t="s">
        <v>927</v>
      </c>
      <c r="I114" s="130"/>
      <c r="J114" s="85"/>
      <c r="K114" s="85"/>
      <c r="L114" s="85"/>
      <c r="M114" s="85"/>
      <c r="N114" s="85"/>
      <c r="O114" s="85"/>
      <c r="P114" s="85" t="s">
        <v>490</v>
      </c>
      <c r="Q114" s="85" t="s">
        <v>490</v>
      </c>
      <c r="R114" s="85" t="s">
        <v>490</v>
      </c>
      <c r="S114" s="85" t="s">
        <v>490</v>
      </c>
      <c r="T114" s="85" t="s">
        <v>490</v>
      </c>
      <c r="U114" s="85"/>
      <c r="V114" s="85" t="s">
        <v>490</v>
      </c>
      <c r="W114" s="85" t="s">
        <v>490</v>
      </c>
      <c r="X114" s="85" t="s">
        <v>490</v>
      </c>
      <c r="Y114" s="85" t="s">
        <v>490</v>
      </c>
      <c r="Z114" s="85" t="s">
        <v>490</v>
      </c>
      <c r="AA114" s="85" t="s">
        <v>490</v>
      </c>
      <c r="AB114" s="85" t="s">
        <v>592</v>
      </c>
      <c r="AC114" s="85"/>
      <c r="AD114" s="85"/>
      <c r="AE114" s="131" t="s">
        <v>686</v>
      </c>
      <c r="AF114" s="131" t="s">
        <v>685</v>
      </c>
    </row>
    <row r="115" spans="1:32" x14ac:dyDescent="0.25">
      <c r="A115" s="78">
        <f t="shared" si="1"/>
        <v>114</v>
      </c>
      <c r="B115" s="79" t="s">
        <v>397</v>
      </c>
      <c r="C115" s="79"/>
      <c r="D115" s="82" t="s">
        <v>278</v>
      </c>
      <c r="E115" s="130" t="s">
        <v>625</v>
      </c>
      <c r="F115" s="137" t="s">
        <v>928</v>
      </c>
      <c r="G115" s="136" t="s">
        <v>929</v>
      </c>
      <c r="H115" s="82"/>
      <c r="I115" s="130"/>
      <c r="J115" s="85"/>
      <c r="K115" s="85"/>
      <c r="L115" s="85"/>
      <c r="M115" s="85"/>
      <c r="N115" s="85" t="s">
        <v>490</v>
      </c>
      <c r="O115" s="85" t="s">
        <v>563</v>
      </c>
      <c r="P115" s="85" t="s">
        <v>490</v>
      </c>
      <c r="Q115" s="85" t="s">
        <v>490</v>
      </c>
      <c r="R115" s="85" t="s">
        <v>490</v>
      </c>
      <c r="S115" s="85" t="s">
        <v>490</v>
      </c>
      <c r="T115" s="85" t="s">
        <v>490</v>
      </c>
      <c r="U115" s="85"/>
      <c r="V115" s="85" t="s">
        <v>490</v>
      </c>
      <c r="W115" s="85" t="s">
        <v>490</v>
      </c>
      <c r="X115" s="85" t="s">
        <v>490</v>
      </c>
      <c r="Y115" s="85" t="s">
        <v>490</v>
      </c>
      <c r="Z115" s="85"/>
      <c r="AA115" s="85"/>
      <c r="AB115" s="85" t="s">
        <v>490</v>
      </c>
      <c r="AC115" s="85"/>
      <c r="AD115" s="85" t="s">
        <v>490</v>
      </c>
      <c r="AE115" s="131" t="s">
        <v>686</v>
      </c>
      <c r="AF115" s="131" t="s">
        <v>685</v>
      </c>
    </row>
    <row r="116" spans="1:32" x14ac:dyDescent="0.25">
      <c r="A116" s="78">
        <f t="shared" si="1"/>
        <v>115</v>
      </c>
      <c r="B116" s="79" t="s">
        <v>397</v>
      </c>
      <c r="C116" s="79"/>
      <c r="D116" s="82" t="s">
        <v>268</v>
      </c>
      <c r="E116" s="130" t="s">
        <v>625</v>
      </c>
      <c r="F116" s="137" t="s">
        <v>930</v>
      </c>
      <c r="G116" s="136" t="s">
        <v>931</v>
      </c>
      <c r="H116" s="82" t="s">
        <v>932</v>
      </c>
      <c r="I116" s="130"/>
      <c r="J116" s="85"/>
      <c r="K116" s="85"/>
      <c r="L116" s="85"/>
      <c r="M116" s="85"/>
      <c r="N116" s="85" t="s">
        <v>490</v>
      </c>
      <c r="O116" s="85" t="s">
        <v>492</v>
      </c>
      <c r="P116" s="85" t="s">
        <v>490</v>
      </c>
      <c r="Q116" s="85" t="s">
        <v>490</v>
      </c>
      <c r="R116" s="85" t="s">
        <v>492</v>
      </c>
      <c r="S116" s="85" t="s">
        <v>490</v>
      </c>
      <c r="T116" s="85" t="s">
        <v>490</v>
      </c>
      <c r="U116" s="85" t="s">
        <v>492</v>
      </c>
      <c r="V116" s="85" t="s">
        <v>492</v>
      </c>
      <c r="W116" s="85" t="s">
        <v>490</v>
      </c>
      <c r="X116" s="85" t="s">
        <v>490</v>
      </c>
      <c r="Y116" s="85" t="s">
        <v>490</v>
      </c>
      <c r="Z116" s="85" t="s">
        <v>490</v>
      </c>
      <c r="AA116" s="85" t="s">
        <v>490</v>
      </c>
      <c r="AB116" s="85" t="s">
        <v>592</v>
      </c>
      <c r="AC116" s="85"/>
      <c r="AD116" s="85"/>
      <c r="AE116" s="131" t="s">
        <v>933</v>
      </c>
      <c r="AF116" s="131" t="s">
        <v>685</v>
      </c>
    </row>
    <row r="117" spans="1:32" x14ac:dyDescent="0.25">
      <c r="A117" s="78">
        <f t="shared" si="1"/>
        <v>116</v>
      </c>
      <c r="B117" s="79" t="s">
        <v>397</v>
      </c>
      <c r="C117" s="79" t="s">
        <v>399</v>
      </c>
      <c r="D117" s="82" t="s">
        <v>274</v>
      </c>
      <c r="E117" s="130" t="s">
        <v>625</v>
      </c>
      <c r="F117" s="137" t="s">
        <v>934</v>
      </c>
      <c r="G117" s="136" t="s">
        <v>935</v>
      </c>
      <c r="H117" s="82" t="s">
        <v>936</v>
      </c>
      <c r="I117" s="130"/>
      <c r="J117" s="85"/>
      <c r="K117" s="85"/>
      <c r="L117" s="85"/>
      <c r="M117" s="85"/>
      <c r="N117" s="85" t="s">
        <v>490</v>
      </c>
      <c r="O117" s="85" t="s">
        <v>490</v>
      </c>
      <c r="P117" s="85" t="s">
        <v>490</v>
      </c>
      <c r="Q117" s="85" t="s">
        <v>490</v>
      </c>
      <c r="R117" s="85" t="s">
        <v>490</v>
      </c>
      <c r="S117" s="85" t="s">
        <v>490</v>
      </c>
      <c r="T117" s="85" t="s">
        <v>490</v>
      </c>
      <c r="U117" s="85"/>
      <c r="V117" s="85" t="s">
        <v>490</v>
      </c>
      <c r="W117" s="85" t="s">
        <v>490</v>
      </c>
      <c r="X117" s="85" t="s">
        <v>490</v>
      </c>
      <c r="Y117" s="85" t="s">
        <v>490</v>
      </c>
      <c r="Z117" s="85" t="s">
        <v>490</v>
      </c>
      <c r="AA117" s="85" t="s">
        <v>490</v>
      </c>
      <c r="AB117" s="85" t="s">
        <v>592</v>
      </c>
      <c r="AC117" s="85"/>
      <c r="AD117" s="85"/>
      <c r="AE117" s="131" t="s">
        <v>666</v>
      </c>
      <c r="AF117" s="131" t="s">
        <v>685</v>
      </c>
    </row>
    <row r="118" spans="1:32" x14ac:dyDescent="0.25">
      <c r="A118" s="78">
        <f t="shared" si="1"/>
        <v>117</v>
      </c>
      <c r="B118" s="79" t="s">
        <v>397</v>
      </c>
      <c r="C118" s="79"/>
      <c r="D118" s="82" t="s">
        <v>269</v>
      </c>
      <c r="E118" s="130" t="s">
        <v>625</v>
      </c>
      <c r="F118" s="137" t="s">
        <v>937</v>
      </c>
      <c r="G118" s="136" t="s">
        <v>938</v>
      </c>
      <c r="H118" s="82"/>
      <c r="I118" s="130"/>
      <c r="J118" s="85"/>
      <c r="K118" s="85"/>
      <c r="L118" s="85"/>
      <c r="M118" s="85"/>
      <c r="N118" s="85" t="s">
        <v>490</v>
      </c>
      <c r="O118" s="85" t="s">
        <v>490</v>
      </c>
      <c r="P118" s="85" t="s">
        <v>490</v>
      </c>
      <c r="Q118" s="85" t="s">
        <v>490</v>
      </c>
      <c r="R118" s="85" t="s">
        <v>490</v>
      </c>
      <c r="S118" s="85" t="s">
        <v>490</v>
      </c>
      <c r="T118" s="85" t="s">
        <v>506</v>
      </c>
      <c r="U118" s="85" t="s">
        <v>490</v>
      </c>
      <c r="V118" s="85" t="s">
        <v>490</v>
      </c>
      <c r="W118" s="85" t="s">
        <v>490</v>
      </c>
      <c r="X118" s="85" t="s">
        <v>490</v>
      </c>
      <c r="Y118" s="85" t="s">
        <v>490</v>
      </c>
      <c r="Z118" s="85"/>
      <c r="AA118" s="85"/>
      <c r="AB118" s="85" t="s">
        <v>490</v>
      </c>
      <c r="AC118" s="85"/>
      <c r="AD118" s="85"/>
      <c r="AE118" s="131" t="s">
        <v>686</v>
      </c>
      <c r="AF118" s="131" t="s">
        <v>685</v>
      </c>
    </row>
    <row r="119" spans="1:32" ht="16.5" hidden="1" customHeight="1" x14ac:dyDescent="0.2">
      <c r="A119" s="78">
        <f t="shared" si="1"/>
        <v>118</v>
      </c>
      <c r="B119" s="79" t="s">
        <v>400</v>
      </c>
      <c r="C119" s="79"/>
      <c r="D119" s="82" t="s">
        <v>246</v>
      </c>
      <c r="E119" s="130" t="s">
        <v>623</v>
      </c>
      <c r="F119" s="141" t="s">
        <v>942</v>
      </c>
      <c r="G119" s="136"/>
      <c r="H119" s="82"/>
      <c r="I119" s="130"/>
      <c r="J119" s="85"/>
      <c r="K119" s="85"/>
      <c r="L119" s="85"/>
      <c r="M119" s="85"/>
      <c r="N119" s="85" t="s">
        <v>490</v>
      </c>
      <c r="O119" s="100" t="s">
        <v>506</v>
      </c>
      <c r="P119" s="100" t="s">
        <v>490</v>
      </c>
      <c r="Q119" s="100" t="s">
        <v>490</v>
      </c>
      <c r="R119" s="100" t="s">
        <v>506</v>
      </c>
      <c r="S119" s="100" t="s">
        <v>490</v>
      </c>
      <c r="T119" s="100" t="s">
        <v>563</v>
      </c>
      <c r="U119" s="100"/>
      <c r="V119" s="100" t="s">
        <v>490</v>
      </c>
      <c r="W119" s="85" t="s">
        <v>506</v>
      </c>
      <c r="X119" s="85" t="s">
        <v>490</v>
      </c>
      <c r="Y119" s="85" t="s">
        <v>490</v>
      </c>
      <c r="Z119" s="85"/>
      <c r="AA119" s="85"/>
      <c r="AB119" s="85" t="s">
        <v>490</v>
      </c>
      <c r="AC119" s="85" t="s">
        <v>592</v>
      </c>
      <c r="AD119" s="85"/>
      <c r="AE119" s="131" t="s">
        <v>943</v>
      </c>
      <c r="AF119" s="131" t="s">
        <v>685</v>
      </c>
    </row>
    <row r="120" spans="1:32" hidden="1" x14ac:dyDescent="0.25">
      <c r="A120" s="78">
        <f t="shared" si="1"/>
        <v>119</v>
      </c>
      <c r="B120" s="79" t="s">
        <v>400</v>
      </c>
      <c r="C120" s="79"/>
      <c r="D120" s="82" t="s">
        <v>240</v>
      </c>
      <c r="E120" s="130" t="s">
        <v>695</v>
      </c>
      <c r="F120" s="137" t="s">
        <v>971</v>
      </c>
      <c r="G120" s="136" t="s">
        <v>972</v>
      </c>
      <c r="H120" s="82" t="s">
        <v>973</v>
      </c>
      <c r="I120" s="130"/>
      <c r="J120" s="85"/>
      <c r="K120" s="85"/>
      <c r="L120" s="85"/>
      <c r="M120" s="85"/>
      <c r="N120" s="85" t="s">
        <v>490</v>
      </c>
      <c r="O120" s="85" t="s">
        <v>490</v>
      </c>
      <c r="P120" s="85" t="s">
        <v>490</v>
      </c>
      <c r="Q120" s="85" t="s">
        <v>490</v>
      </c>
      <c r="R120" s="85" t="s">
        <v>490</v>
      </c>
      <c r="S120" s="85" t="s">
        <v>490</v>
      </c>
      <c r="T120" s="85" t="s">
        <v>490</v>
      </c>
      <c r="U120" s="85" t="s">
        <v>592</v>
      </c>
      <c r="V120" s="85"/>
      <c r="W120" s="85"/>
      <c r="X120" s="85" t="s">
        <v>490</v>
      </c>
      <c r="Y120" s="85" t="s">
        <v>490</v>
      </c>
      <c r="Z120" s="85" t="s">
        <v>490</v>
      </c>
      <c r="AA120" s="85" t="s">
        <v>490</v>
      </c>
      <c r="AB120" s="85" t="s">
        <v>592</v>
      </c>
      <c r="AC120" s="85"/>
      <c r="AD120" s="85"/>
      <c r="AE120" s="131" t="s">
        <v>716</v>
      </c>
      <c r="AF120" s="131" t="s">
        <v>665</v>
      </c>
    </row>
    <row r="121" spans="1:32" ht="16.5" hidden="1" customHeight="1" x14ac:dyDescent="0.25">
      <c r="A121" s="78">
        <f t="shared" si="1"/>
        <v>120</v>
      </c>
      <c r="B121" s="79" t="s">
        <v>400</v>
      </c>
      <c r="C121" s="79"/>
      <c r="D121" s="82" t="s">
        <v>237</v>
      </c>
      <c r="E121" s="130" t="s">
        <v>623</v>
      </c>
      <c r="F121" s="137" t="s">
        <v>961</v>
      </c>
      <c r="G121" s="136" t="s">
        <v>962</v>
      </c>
      <c r="H121" s="130" t="s">
        <v>963</v>
      </c>
      <c r="I121" s="130"/>
      <c r="J121" s="85"/>
      <c r="K121" s="85"/>
      <c r="L121" s="85"/>
      <c r="M121" s="85"/>
      <c r="N121" s="85" t="s">
        <v>490</v>
      </c>
      <c r="O121" s="85" t="s">
        <v>490</v>
      </c>
      <c r="P121" s="85" t="s">
        <v>490</v>
      </c>
      <c r="Q121" s="85" t="s">
        <v>490</v>
      </c>
      <c r="R121" s="85" t="s">
        <v>490</v>
      </c>
      <c r="S121" s="85" t="s">
        <v>490</v>
      </c>
      <c r="T121" s="85" t="s">
        <v>490</v>
      </c>
      <c r="U121" s="85" t="s">
        <v>592</v>
      </c>
      <c r="V121" s="85" t="s">
        <v>490</v>
      </c>
      <c r="W121" s="85" t="s">
        <v>490</v>
      </c>
      <c r="X121" s="85" t="s">
        <v>490</v>
      </c>
      <c r="Y121" s="85" t="s">
        <v>490</v>
      </c>
      <c r="Z121" s="85" t="s">
        <v>490</v>
      </c>
      <c r="AA121" s="85" t="s">
        <v>490</v>
      </c>
      <c r="AB121" s="85" t="s">
        <v>592</v>
      </c>
      <c r="AC121" s="85"/>
      <c r="AD121" s="85"/>
      <c r="AE121" s="131" t="s">
        <v>843</v>
      </c>
      <c r="AF121" s="131" t="s">
        <v>964</v>
      </c>
    </row>
    <row r="122" spans="1:32" ht="16.5" hidden="1" customHeight="1" x14ac:dyDescent="0.25">
      <c r="A122" s="78">
        <f t="shared" si="1"/>
        <v>121</v>
      </c>
      <c r="B122" s="79" t="s">
        <v>400</v>
      </c>
      <c r="C122" s="79"/>
      <c r="D122" s="82" t="s">
        <v>277</v>
      </c>
      <c r="E122" s="130" t="s">
        <v>623</v>
      </c>
      <c r="F122" s="137" t="s">
        <v>977</v>
      </c>
      <c r="G122" s="136"/>
      <c r="H122" s="82"/>
      <c r="I122" s="130" t="s">
        <v>978</v>
      </c>
      <c r="J122" s="85"/>
      <c r="K122" s="85"/>
      <c r="L122" s="85"/>
      <c r="M122" s="85"/>
      <c r="N122" s="85"/>
      <c r="O122" s="85"/>
      <c r="P122" s="85"/>
      <c r="Q122" s="85" t="s">
        <v>490</v>
      </c>
      <c r="R122" s="85"/>
      <c r="S122" s="85" t="s">
        <v>490</v>
      </c>
      <c r="T122" s="85"/>
      <c r="U122" s="85" t="s">
        <v>490</v>
      </c>
      <c r="V122" s="85"/>
      <c r="W122" s="85"/>
      <c r="X122" s="85" t="s">
        <v>490</v>
      </c>
      <c r="Y122" s="85"/>
      <c r="Z122" s="85"/>
      <c r="AA122" s="85" t="s">
        <v>490</v>
      </c>
      <c r="AB122" s="85" t="s">
        <v>592</v>
      </c>
      <c r="AC122" s="85"/>
      <c r="AD122" s="85"/>
      <c r="AE122" s="131" t="s">
        <v>843</v>
      </c>
      <c r="AF122" s="131" t="s">
        <v>665</v>
      </c>
    </row>
    <row r="123" spans="1:32" ht="16.5" hidden="1" customHeight="1" x14ac:dyDescent="0.25">
      <c r="A123" s="78">
        <f t="shared" si="1"/>
        <v>122</v>
      </c>
      <c r="B123" s="79" t="s">
        <v>400</v>
      </c>
      <c r="C123" s="79" t="s">
        <v>399</v>
      </c>
      <c r="D123" s="82" t="s">
        <v>287</v>
      </c>
      <c r="E123" s="130" t="s">
        <v>623</v>
      </c>
      <c r="F123" s="137" t="s">
        <v>979</v>
      </c>
      <c r="G123" s="136" t="s">
        <v>980</v>
      </c>
      <c r="H123" s="82" t="s">
        <v>981</v>
      </c>
      <c r="I123" s="130"/>
      <c r="J123" s="85"/>
      <c r="K123" s="85"/>
      <c r="L123" s="85"/>
      <c r="M123" s="85"/>
      <c r="N123" s="85"/>
      <c r="O123" s="85"/>
      <c r="P123" s="85"/>
      <c r="Q123" s="85" t="s">
        <v>490</v>
      </c>
      <c r="R123" s="85" t="s">
        <v>490</v>
      </c>
      <c r="S123" s="85" t="s">
        <v>490</v>
      </c>
      <c r="T123" s="85"/>
      <c r="U123" s="85" t="s">
        <v>592</v>
      </c>
      <c r="V123" s="85" t="s">
        <v>490</v>
      </c>
      <c r="W123" s="85" t="s">
        <v>490</v>
      </c>
      <c r="X123" s="85"/>
      <c r="Y123" s="85"/>
      <c r="Z123" s="85" t="s">
        <v>490</v>
      </c>
      <c r="AA123" s="85" t="s">
        <v>490</v>
      </c>
      <c r="AB123" s="85" t="s">
        <v>592</v>
      </c>
      <c r="AC123" s="85"/>
      <c r="AD123" s="85"/>
      <c r="AE123" s="131" t="s">
        <v>744</v>
      </c>
      <c r="AF123" s="131" t="s">
        <v>685</v>
      </c>
    </row>
    <row r="124" spans="1:32" ht="16.5" hidden="1" customHeight="1" x14ac:dyDescent="0.25">
      <c r="A124" s="78">
        <f t="shared" si="1"/>
        <v>123</v>
      </c>
      <c r="B124" s="79" t="s">
        <v>400</v>
      </c>
      <c r="C124" s="79"/>
      <c r="D124" s="82" t="s">
        <v>242</v>
      </c>
      <c r="E124" s="130" t="s">
        <v>623</v>
      </c>
      <c r="F124" s="137" t="s">
        <v>965</v>
      </c>
      <c r="G124" s="136" t="s">
        <v>966</v>
      </c>
      <c r="H124" s="82" t="s">
        <v>967</v>
      </c>
      <c r="I124" s="130"/>
      <c r="J124" s="85"/>
      <c r="K124" s="85"/>
      <c r="L124" s="85"/>
      <c r="M124" s="85"/>
      <c r="N124" s="85"/>
      <c r="O124" s="85" t="s">
        <v>490</v>
      </c>
      <c r="P124" s="85"/>
      <c r="Q124" s="85" t="s">
        <v>490</v>
      </c>
      <c r="R124" s="85" t="s">
        <v>490</v>
      </c>
      <c r="S124" s="85" t="s">
        <v>490</v>
      </c>
      <c r="T124" s="85"/>
      <c r="U124" s="85" t="s">
        <v>592</v>
      </c>
      <c r="V124" s="85" t="s">
        <v>490</v>
      </c>
      <c r="W124" s="85" t="s">
        <v>490</v>
      </c>
      <c r="X124" s="85" t="s">
        <v>490</v>
      </c>
      <c r="Y124" s="85" t="s">
        <v>490</v>
      </c>
      <c r="Z124" s="85"/>
      <c r="AA124" s="85"/>
      <c r="AB124" s="85" t="s">
        <v>490</v>
      </c>
      <c r="AC124" s="85"/>
      <c r="AD124" s="85" t="s">
        <v>506</v>
      </c>
      <c r="AE124" s="131" t="s">
        <v>774</v>
      </c>
      <c r="AF124" s="131" t="s">
        <v>685</v>
      </c>
    </row>
    <row r="125" spans="1:32" hidden="1" x14ac:dyDescent="0.25">
      <c r="A125" s="78">
        <f t="shared" si="1"/>
        <v>124</v>
      </c>
      <c r="B125" s="79" t="s">
        <v>400</v>
      </c>
      <c r="C125" s="79"/>
      <c r="D125" s="82" t="s">
        <v>233</v>
      </c>
      <c r="E125" s="130" t="s">
        <v>623</v>
      </c>
      <c r="F125" s="137" t="s">
        <v>985</v>
      </c>
      <c r="G125" s="136"/>
      <c r="H125" s="82">
        <v>0</v>
      </c>
      <c r="I125" s="130" t="s">
        <v>986</v>
      </c>
      <c r="J125" s="85"/>
      <c r="K125" s="85"/>
      <c r="L125" s="85"/>
      <c r="M125" s="85"/>
      <c r="N125" s="85" t="s">
        <v>490</v>
      </c>
      <c r="O125" s="85" t="s">
        <v>490</v>
      </c>
      <c r="P125" s="85" t="s">
        <v>490</v>
      </c>
      <c r="Q125" s="85" t="s">
        <v>490</v>
      </c>
      <c r="R125" s="85" t="s">
        <v>490</v>
      </c>
      <c r="S125" s="85" t="s">
        <v>490</v>
      </c>
      <c r="T125" s="85"/>
      <c r="U125" s="85" t="s">
        <v>592</v>
      </c>
      <c r="V125" s="85" t="s">
        <v>490</v>
      </c>
      <c r="W125" s="85" t="s">
        <v>490</v>
      </c>
      <c r="X125" s="85" t="s">
        <v>490</v>
      </c>
      <c r="Y125" s="85" t="s">
        <v>490</v>
      </c>
      <c r="Z125" s="85" t="s">
        <v>490</v>
      </c>
      <c r="AA125" s="85" t="s">
        <v>490</v>
      </c>
      <c r="AB125" s="85" t="s">
        <v>592</v>
      </c>
      <c r="AC125" s="85"/>
      <c r="AD125" s="85" t="s">
        <v>490</v>
      </c>
      <c r="AE125" s="131" t="s">
        <v>774</v>
      </c>
      <c r="AF125" s="131" t="s">
        <v>685</v>
      </c>
    </row>
    <row r="126" spans="1:32" ht="16.5" hidden="1" customHeight="1" x14ac:dyDescent="0.25">
      <c r="A126" s="78">
        <f t="shared" si="1"/>
        <v>125</v>
      </c>
      <c r="B126" s="79" t="s">
        <v>400</v>
      </c>
      <c r="C126" s="79"/>
      <c r="D126" s="82" t="s">
        <v>234</v>
      </c>
      <c r="E126" s="130" t="s">
        <v>991</v>
      </c>
      <c r="F126" s="137" t="s">
        <v>992</v>
      </c>
      <c r="G126" s="136" t="s">
        <v>993</v>
      </c>
      <c r="H126" s="82" t="s">
        <v>994</v>
      </c>
      <c r="I126" s="130"/>
      <c r="J126" s="85"/>
      <c r="K126" s="85"/>
      <c r="L126" s="85"/>
      <c r="M126" s="85"/>
      <c r="N126" s="85" t="s">
        <v>490</v>
      </c>
      <c r="O126" s="85" t="s">
        <v>490</v>
      </c>
      <c r="P126" s="85"/>
      <c r="Q126" s="85" t="s">
        <v>490</v>
      </c>
      <c r="R126" s="85" t="s">
        <v>490</v>
      </c>
      <c r="S126" s="85" t="s">
        <v>490</v>
      </c>
      <c r="T126" s="85"/>
      <c r="U126" s="85" t="s">
        <v>592</v>
      </c>
      <c r="V126" s="85" t="s">
        <v>490</v>
      </c>
      <c r="W126" s="85" t="s">
        <v>490</v>
      </c>
      <c r="X126" s="85" t="s">
        <v>490</v>
      </c>
      <c r="Y126" s="85" t="s">
        <v>490</v>
      </c>
      <c r="Z126" s="85" t="s">
        <v>490</v>
      </c>
      <c r="AA126" s="85" t="s">
        <v>490</v>
      </c>
      <c r="AB126" s="85" t="s">
        <v>592</v>
      </c>
      <c r="AC126" s="85"/>
      <c r="AD126" s="85"/>
      <c r="AE126" s="131" t="s">
        <v>995</v>
      </c>
      <c r="AF126" s="131" t="s">
        <v>685</v>
      </c>
    </row>
    <row r="127" spans="1:32" ht="16.5" hidden="1" customHeight="1" x14ac:dyDescent="0.25">
      <c r="A127" s="78">
        <f t="shared" si="1"/>
        <v>126</v>
      </c>
      <c r="B127" s="79" t="s">
        <v>400</v>
      </c>
      <c r="C127" s="79" t="s">
        <v>399</v>
      </c>
      <c r="D127" s="82" t="s">
        <v>289</v>
      </c>
      <c r="E127" s="130" t="s">
        <v>944</v>
      </c>
      <c r="F127" s="137" t="s">
        <v>945</v>
      </c>
      <c r="G127" s="136" t="s">
        <v>946</v>
      </c>
      <c r="H127" s="82" t="s">
        <v>947</v>
      </c>
      <c r="I127" s="130"/>
      <c r="J127" s="85"/>
      <c r="K127" s="85"/>
      <c r="L127" s="85"/>
      <c r="M127" s="85"/>
      <c r="N127" s="85"/>
      <c r="O127" s="85"/>
      <c r="P127" s="85"/>
      <c r="Q127" s="85" t="s">
        <v>490</v>
      </c>
      <c r="R127" s="85" t="s">
        <v>490</v>
      </c>
      <c r="S127" s="85" t="s">
        <v>490</v>
      </c>
      <c r="T127" s="85"/>
      <c r="U127" s="85" t="s">
        <v>592</v>
      </c>
      <c r="V127" s="85" t="s">
        <v>490</v>
      </c>
      <c r="W127" s="85" t="s">
        <v>490</v>
      </c>
      <c r="X127" s="85"/>
      <c r="Y127" s="85"/>
      <c r="Z127" s="85" t="s">
        <v>490</v>
      </c>
      <c r="AA127" s="85" t="s">
        <v>490</v>
      </c>
      <c r="AB127" s="85" t="s">
        <v>592</v>
      </c>
      <c r="AC127" s="85"/>
      <c r="AD127" s="85"/>
      <c r="AE127" s="131" t="s">
        <v>666</v>
      </c>
      <c r="AF127" s="131" t="s">
        <v>883</v>
      </c>
    </row>
    <row r="128" spans="1:32" ht="16.5" hidden="1" customHeight="1" x14ac:dyDescent="0.25">
      <c r="A128" s="78">
        <f t="shared" si="1"/>
        <v>127</v>
      </c>
      <c r="B128" s="79" t="s">
        <v>400</v>
      </c>
      <c r="C128" s="79"/>
      <c r="D128" s="82" t="s">
        <v>238</v>
      </c>
      <c r="E128" s="130" t="s">
        <v>623</v>
      </c>
      <c r="F128" s="137" t="s">
        <v>953</v>
      </c>
      <c r="G128" s="136" t="s">
        <v>954</v>
      </c>
      <c r="H128" s="82" t="s">
        <v>955</v>
      </c>
      <c r="I128" s="130"/>
      <c r="J128" s="85"/>
      <c r="K128" s="85"/>
      <c r="L128" s="85"/>
      <c r="M128" s="85"/>
      <c r="N128" s="85" t="s">
        <v>490</v>
      </c>
      <c r="O128" s="85" t="s">
        <v>506</v>
      </c>
      <c r="P128" s="85"/>
      <c r="Q128" s="85" t="s">
        <v>490</v>
      </c>
      <c r="R128" s="85" t="s">
        <v>490</v>
      </c>
      <c r="S128" s="85" t="s">
        <v>490</v>
      </c>
      <c r="T128" s="85"/>
      <c r="U128" s="85" t="s">
        <v>592</v>
      </c>
      <c r="V128" s="85" t="s">
        <v>490</v>
      </c>
      <c r="W128" s="85" t="s">
        <v>490</v>
      </c>
      <c r="X128" s="85" t="s">
        <v>490</v>
      </c>
      <c r="Y128" s="85" t="s">
        <v>490</v>
      </c>
      <c r="Z128" s="85" t="s">
        <v>490</v>
      </c>
      <c r="AA128" s="85" t="s">
        <v>490</v>
      </c>
      <c r="AB128" s="85" t="s">
        <v>592</v>
      </c>
      <c r="AC128" s="85"/>
      <c r="AD128" s="85"/>
      <c r="AE128" s="131" t="s">
        <v>666</v>
      </c>
      <c r="AF128" s="131" t="s">
        <v>665</v>
      </c>
    </row>
    <row r="129" spans="1:32" ht="16.5" hidden="1" customHeight="1" x14ac:dyDescent="0.25">
      <c r="A129" s="78">
        <f t="shared" si="1"/>
        <v>128</v>
      </c>
      <c r="B129" s="79" t="s">
        <v>400</v>
      </c>
      <c r="C129" s="79"/>
      <c r="D129" s="82" t="s">
        <v>243</v>
      </c>
      <c r="E129" s="130" t="s">
        <v>802</v>
      </c>
      <c r="F129" s="137" t="s">
        <v>1016</v>
      </c>
      <c r="G129" s="136" t="s">
        <v>956</v>
      </c>
      <c r="H129" s="82"/>
      <c r="I129" s="130"/>
      <c r="J129" s="85"/>
      <c r="K129" s="85"/>
      <c r="L129" s="85"/>
      <c r="M129" s="85"/>
      <c r="N129" s="85" t="s">
        <v>490</v>
      </c>
      <c r="O129" s="85" t="s">
        <v>490</v>
      </c>
      <c r="P129" s="85" t="s">
        <v>490</v>
      </c>
      <c r="Q129" s="85" t="s">
        <v>490</v>
      </c>
      <c r="R129" s="85" t="s">
        <v>490</v>
      </c>
      <c r="S129" s="85" t="s">
        <v>490</v>
      </c>
      <c r="T129" s="85" t="s">
        <v>490</v>
      </c>
      <c r="U129" s="85"/>
      <c r="V129" s="85" t="s">
        <v>490</v>
      </c>
      <c r="W129" s="85" t="s">
        <v>490</v>
      </c>
      <c r="X129" s="85" t="s">
        <v>490</v>
      </c>
      <c r="Y129" s="85" t="s">
        <v>490</v>
      </c>
      <c r="Z129" s="85" t="s">
        <v>490</v>
      </c>
      <c r="AA129" s="85" t="s">
        <v>490</v>
      </c>
      <c r="AB129" s="85" t="s">
        <v>592</v>
      </c>
      <c r="AC129" s="85"/>
      <c r="AD129" s="85"/>
      <c r="AE129" s="131" t="s">
        <v>666</v>
      </c>
      <c r="AF129" s="131" t="s">
        <v>957</v>
      </c>
    </row>
    <row r="130" spans="1:32" ht="16.5" hidden="1" customHeight="1" x14ac:dyDescent="0.25">
      <c r="A130" s="78">
        <f t="shared" si="1"/>
        <v>129</v>
      </c>
      <c r="B130" s="79" t="s">
        <v>400</v>
      </c>
      <c r="C130" s="79" t="s">
        <v>399</v>
      </c>
      <c r="D130" s="82" t="s">
        <v>288</v>
      </c>
      <c r="E130" s="130" t="s">
        <v>623</v>
      </c>
      <c r="F130" s="137" t="s">
        <v>968</v>
      </c>
      <c r="G130" s="136" t="s">
        <v>970</v>
      </c>
      <c r="H130" s="82" t="s">
        <v>969</v>
      </c>
      <c r="I130" s="130"/>
      <c r="J130" s="85"/>
      <c r="K130" s="85"/>
      <c r="L130" s="85"/>
      <c r="M130" s="85"/>
      <c r="N130" s="85"/>
      <c r="O130" s="85" t="s">
        <v>490</v>
      </c>
      <c r="P130" s="85" t="s">
        <v>490</v>
      </c>
      <c r="Q130" s="85" t="s">
        <v>490</v>
      </c>
      <c r="R130" s="85" t="s">
        <v>490</v>
      </c>
      <c r="S130" s="85" t="s">
        <v>490</v>
      </c>
      <c r="T130" s="85" t="s">
        <v>490</v>
      </c>
      <c r="U130" s="85" t="s">
        <v>592</v>
      </c>
      <c r="V130" s="85" t="s">
        <v>490</v>
      </c>
      <c r="W130" s="85" t="s">
        <v>490</v>
      </c>
      <c r="X130" s="85" t="s">
        <v>506</v>
      </c>
      <c r="Y130" s="85" t="s">
        <v>490</v>
      </c>
      <c r="Z130" s="85" t="s">
        <v>490</v>
      </c>
      <c r="AA130" s="85" t="s">
        <v>490</v>
      </c>
      <c r="AB130" s="85" t="s">
        <v>592</v>
      </c>
      <c r="AC130" s="85"/>
      <c r="AD130" s="85"/>
      <c r="AE130" s="131" t="s">
        <v>666</v>
      </c>
      <c r="AF130" s="131" t="s">
        <v>685</v>
      </c>
    </row>
    <row r="131" spans="1:32" ht="16.5" hidden="1" customHeight="1" x14ac:dyDescent="0.25">
      <c r="A131" s="78">
        <f t="shared" si="1"/>
        <v>130</v>
      </c>
      <c r="B131" s="79" t="s">
        <v>400</v>
      </c>
      <c r="C131" s="79"/>
      <c r="D131" s="82" t="s">
        <v>239</v>
      </c>
      <c r="E131" s="130" t="s">
        <v>695</v>
      </c>
      <c r="F131" s="137" t="s">
        <v>974</v>
      </c>
      <c r="G131" s="136" t="s">
        <v>975</v>
      </c>
      <c r="H131" s="82" t="s">
        <v>976</v>
      </c>
      <c r="I131" s="130"/>
      <c r="J131" s="85"/>
      <c r="K131" s="85"/>
      <c r="L131" s="85"/>
      <c r="M131" s="85"/>
      <c r="N131" s="85" t="s">
        <v>490</v>
      </c>
      <c r="O131" s="85" t="s">
        <v>490</v>
      </c>
      <c r="P131" s="85" t="s">
        <v>490</v>
      </c>
      <c r="Q131" s="85" t="s">
        <v>490</v>
      </c>
      <c r="R131" s="85" t="s">
        <v>490</v>
      </c>
      <c r="S131" s="85" t="s">
        <v>490</v>
      </c>
      <c r="T131" s="85" t="s">
        <v>490</v>
      </c>
      <c r="U131" s="85"/>
      <c r="V131" s="85" t="s">
        <v>490</v>
      </c>
      <c r="W131" s="85" t="s">
        <v>490</v>
      </c>
      <c r="X131" s="85" t="s">
        <v>490</v>
      </c>
      <c r="Y131" s="85" t="s">
        <v>490</v>
      </c>
      <c r="Z131" s="85" t="s">
        <v>490</v>
      </c>
      <c r="AA131" s="85" t="s">
        <v>490</v>
      </c>
      <c r="AB131" s="85" t="s">
        <v>592</v>
      </c>
      <c r="AC131" s="85"/>
      <c r="AD131" s="85" t="s">
        <v>490</v>
      </c>
      <c r="AE131" s="131" t="s">
        <v>666</v>
      </c>
      <c r="AF131" s="131" t="s">
        <v>665</v>
      </c>
    </row>
    <row r="132" spans="1:32" ht="16.5" hidden="1" customHeight="1" x14ac:dyDescent="0.25">
      <c r="A132" s="78">
        <f t="shared" ref="A132:A144" si="2">A131+1</f>
        <v>131</v>
      </c>
      <c r="B132" s="79" t="s">
        <v>400</v>
      </c>
      <c r="C132" s="79"/>
      <c r="D132" s="82" t="s">
        <v>236</v>
      </c>
      <c r="E132" s="130" t="s">
        <v>623</v>
      </c>
      <c r="F132" s="137" t="s">
        <v>982</v>
      </c>
      <c r="G132" s="136" t="s">
        <v>983</v>
      </c>
      <c r="H132" s="82" t="s">
        <v>984</v>
      </c>
      <c r="I132" s="130"/>
      <c r="J132" s="85"/>
      <c r="K132" s="85"/>
      <c r="L132" s="85"/>
      <c r="M132" s="85"/>
      <c r="N132" s="85" t="s">
        <v>490</v>
      </c>
      <c r="O132" s="85" t="s">
        <v>490</v>
      </c>
      <c r="P132" s="85" t="s">
        <v>490</v>
      </c>
      <c r="Q132" s="85" t="s">
        <v>490</v>
      </c>
      <c r="R132" s="85" t="s">
        <v>490</v>
      </c>
      <c r="S132" s="85" t="s">
        <v>490</v>
      </c>
      <c r="T132" s="85" t="s">
        <v>490</v>
      </c>
      <c r="U132" s="85" t="s">
        <v>592</v>
      </c>
      <c r="V132" s="85" t="s">
        <v>490</v>
      </c>
      <c r="W132" s="85" t="s">
        <v>490</v>
      </c>
      <c r="X132" s="85" t="s">
        <v>490</v>
      </c>
      <c r="Y132" s="85" t="s">
        <v>490</v>
      </c>
      <c r="Z132" s="85" t="s">
        <v>490</v>
      </c>
      <c r="AA132" s="85" t="s">
        <v>490</v>
      </c>
      <c r="AB132" s="85" t="s">
        <v>592</v>
      </c>
      <c r="AC132" s="85"/>
      <c r="AD132" s="85"/>
      <c r="AE132" s="131" t="s">
        <v>666</v>
      </c>
      <c r="AF132" s="131" t="s">
        <v>685</v>
      </c>
    </row>
    <row r="133" spans="1:32" ht="16.5" hidden="1" customHeight="1" x14ac:dyDescent="0.25">
      <c r="A133" s="78">
        <f t="shared" si="2"/>
        <v>132</v>
      </c>
      <c r="B133" s="79" t="s">
        <v>400</v>
      </c>
      <c r="C133" s="79"/>
      <c r="D133" s="82" t="s">
        <v>232</v>
      </c>
      <c r="E133" s="130" t="s">
        <v>668</v>
      </c>
      <c r="F133" s="137" t="s">
        <v>998</v>
      </c>
      <c r="G133" s="136" t="s">
        <v>999</v>
      </c>
      <c r="H133" s="82" t="s">
        <v>1000</v>
      </c>
      <c r="I133" s="130"/>
      <c r="J133" s="85"/>
      <c r="K133" s="85"/>
      <c r="L133" s="85"/>
      <c r="M133" s="85"/>
      <c r="N133" s="85"/>
      <c r="O133" s="85" t="s">
        <v>490</v>
      </c>
      <c r="P133" s="85"/>
      <c r="Q133" s="85" t="s">
        <v>490</v>
      </c>
      <c r="R133" s="85" t="s">
        <v>490</v>
      </c>
      <c r="S133" s="85" t="s">
        <v>490</v>
      </c>
      <c r="T133" s="85"/>
      <c r="U133" s="85" t="s">
        <v>592</v>
      </c>
      <c r="V133" s="85" t="s">
        <v>490</v>
      </c>
      <c r="W133" s="85" t="s">
        <v>490</v>
      </c>
      <c r="X133" s="85" t="s">
        <v>490</v>
      </c>
      <c r="Y133" s="85" t="s">
        <v>490</v>
      </c>
      <c r="Z133" s="85" t="s">
        <v>490</v>
      </c>
      <c r="AA133" s="85" t="s">
        <v>490</v>
      </c>
      <c r="AB133" s="85" t="s">
        <v>592</v>
      </c>
      <c r="AC133" s="85"/>
      <c r="AD133" s="85"/>
      <c r="AE133" s="131" t="s">
        <v>666</v>
      </c>
      <c r="AF133" s="131" t="s">
        <v>685</v>
      </c>
    </row>
    <row r="134" spans="1:32" ht="16.5" hidden="1" customHeight="1" x14ac:dyDescent="0.25">
      <c r="A134" s="78">
        <f t="shared" si="2"/>
        <v>133</v>
      </c>
      <c r="B134" s="79" t="s">
        <v>400</v>
      </c>
      <c r="C134" s="79"/>
      <c r="D134" s="82" t="s">
        <v>235</v>
      </c>
      <c r="E134" s="130" t="s">
        <v>623</v>
      </c>
      <c r="F134" s="137" t="s">
        <v>948</v>
      </c>
      <c r="G134" s="136"/>
      <c r="H134" s="82"/>
      <c r="I134" s="130" t="s">
        <v>949</v>
      </c>
      <c r="J134" s="85"/>
      <c r="K134" s="85"/>
      <c r="L134" s="85"/>
      <c r="M134" s="85"/>
      <c r="N134" s="85" t="s">
        <v>490</v>
      </c>
      <c r="O134" s="85" t="s">
        <v>492</v>
      </c>
      <c r="P134" s="85" t="s">
        <v>490</v>
      </c>
      <c r="Q134" s="85" t="s">
        <v>490</v>
      </c>
      <c r="R134" s="85" t="s">
        <v>490</v>
      </c>
      <c r="S134" s="85" t="s">
        <v>490</v>
      </c>
      <c r="T134" s="85" t="s">
        <v>490</v>
      </c>
      <c r="U134" s="85" t="s">
        <v>490</v>
      </c>
      <c r="V134" s="85" t="s">
        <v>1013</v>
      </c>
      <c r="W134" s="85" t="s">
        <v>490</v>
      </c>
      <c r="X134" s="85" t="s">
        <v>490</v>
      </c>
      <c r="Y134" s="85" t="s">
        <v>490</v>
      </c>
      <c r="Z134" s="85"/>
      <c r="AA134" s="85"/>
      <c r="AB134" s="85" t="s">
        <v>490</v>
      </c>
      <c r="AC134" s="85"/>
      <c r="AD134" s="85"/>
      <c r="AE134" s="131" t="s">
        <v>659</v>
      </c>
      <c r="AF134" s="131" t="s">
        <v>665</v>
      </c>
    </row>
    <row r="135" spans="1:32" ht="16.5" hidden="1" customHeight="1" x14ac:dyDescent="0.25">
      <c r="A135" s="78">
        <f t="shared" si="2"/>
        <v>134</v>
      </c>
      <c r="B135" s="79" t="s">
        <v>400</v>
      </c>
      <c r="C135" s="79" t="s">
        <v>399</v>
      </c>
      <c r="D135" s="82" t="s">
        <v>286</v>
      </c>
      <c r="E135" s="130" t="s">
        <v>623</v>
      </c>
      <c r="F135" s="137" t="s">
        <v>950</v>
      </c>
      <c r="G135" s="136" t="s">
        <v>951</v>
      </c>
      <c r="H135" s="82" t="s">
        <v>952</v>
      </c>
      <c r="I135" s="130"/>
      <c r="J135" s="85"/>
      <c r="K135" s="85"/>
      <c r="L135" s="85"/>
      <c r="M135" s="85"/>
      <c r="N135" s="85" t="s">
        <v>506</v>
      </c>
      <c r="O135" s="85" t="s">
        <v>492</v>
      </c>
      <c r="P135" s="85" t="s">
        <v>506</v>
      </c>
      <c r="Q135" s="85" t="s">
        <v>506</v>
      </c>
      <c r="R135" s="85" t="s">
        <v>492</v>
      </c>
      <c r="S135" s="85" t="s">
        <v>506</v>
      </c>
      <c r="T135" s="85" t="s">
        <v>506</v>
      </c>
      <c r="U135" s="85" t="s">
        <v>592</v>
      </c>
      <c r="V135" s="85" t="s">
        <v>492</v>
      </c>
      <c r="W135" s="85" t="s">
        <v>506</v>
      </c>
      <c r="X135" s="85" t="s">
        <v>506</v>
      </c>
      <c r="Y135" s="85" t="s">
        <v>506</v>
      </c>
      <c r="Z135" s="85" t="s">
        <v>506</v>
      </c>
      <c r="AA135" s="85" t="s">
        <v>490</v>
      </c>
      <c r="AB135" s="85" t="s">
        <v>592</v>
      </c>
      <c r="AC135" s="85"/>
      <c r="AD135" s="85"/>
      <c r="AE135" s="131" t="s">
        <v>659</v>
      </c>
      <c r="AF135" s="131" t="s">
        <v>685</v>
      </c>
    </row>
    <row r="136" spans="1:32" ht="16.5" hidden="1" customHeight="1" x14ac:dyDescent="0.25">
      <c r="A136" s="78">
        <f t="shared" si="2"/>
        <v>135</v>
      </c>
      <c r="B136" s="79" t="s">
        <v>400</v>
      </c>
      <c r="C136" s="79"/>
      <c r="D136" s="82" t="s">
        <v>486</v>
      </c>
      <c r="E136" s="130" t="s">
        <v>737</v>
      </c>
      <c r="F136" s="137" t="s">
        <v>1001</v>
      </c>
      <c r="G136" s="136"/>
      <c r="H136" s="82"/>
      <c r="I136" s="130" t="s">
        <v>1002</v>
      </c>
      <c r="J136" s="85"/>
      <c r="K136" s="85"/>
      <c r="L136" s="85"/>
      <c r="M136" s="85"/>
      <c r="N136" s="85" t="s">
        <v>490</v>
      </c>
      <c r="O136" s="85" t="s">
        <v>490</v>
      </c>
      <c r="P136" s="85"/>
      <c r="Q136" s="85" t="s">
        <v>490</v>
      </c>
      <c r="R136" s="85" t="s">
        <v>490</v>
      </c>
      <c r="S136" s="85" t="s">
        <v>490</v>
      </c>
      <c r="T136" s="85"/>
      <c r="U136" s="85" t="s">
        <v>490</v>
      </c>
      <c r="V136" s="85" t="s">
        <v>490</v>
      </c>
      <c r="W136" s="85" t="s">
        <v>490</v>
      </c>
      <c r="X136" s="85" t="s">
        <v>490</v>
      </c>
      <c r="Y136" s="85"/>
      <c r="Z136" s="85"/>
      <c r="AA136" s="85"/>
      <c r="AB136" s="85" t="s">
        <v>490</v>
      </c>
      <c r="AC136" s="85"/>
      <c r="AD136" s="85"/>
      <c r="AE136" s="131" t="s">
        <v>659</v>
      </c>
      <c r="AF136" s="131" t="s">
        <v>685</v>
      </c>
    </row>
    <row r="137" spans="1:32" ht="16.5" hidden="1" customHeight="1" x14ac:dyDescent="0.25">
      <c r="A137" s="78">
        <f t="shared" si="2"/>
        <v>136</v>
      </c>
      <c r="B137" s="79" t="s">
        <v>400</v>
      </c>
      <c r="C137" s="79"/>
      <c r="D137" s="82" t="s">
        <v>276</v>
      </c>
      <c r="E137" s="130" t="s">
        <v>623</v>
      </c>
      <c r="F137" s="137" t="s">
        <v>987</v>
      </c>
      <c r="G137" s="136"/>
      <c r="H137" s="82"/>
      <c r="I137" s="130" t="s">
        <v>988</v>
      </c>
      <c r="J137" s="85"/>
      <c r="K137" s="85"/>
      <c r="L137" s="85"/>
      <c r="M137" s="85"/>
      <c r="N137" s="85"/>
      <c r="O137" s="85"/>
      <c r="P137" s="85"/>
      <c r="Q137" s="85" t="s">
        <v>490</v>
      </c>
      <c r="R137" s="85"/>
      <c r="S137" s="85" t="s">
        <v>490</v>
      </c>
      <c r="T137" s="85"/>
      <c r="U137" s="85" t="s">
        <v>592</v>
      </c>
      <c r="V137" s="85"/>
      <c r="W137" s="85"/>
      <c r="X137" s="85" t="s">
        <v>490</v>
      </c>
      <c r="Y137" s="85" t="s">
        <v>490</v>
      </c>
      <c r="Z137" s="85"/>
      <c r="AA137" s="85" t="s">
        <v>490</v>
      </c>
      <c r="AB137" s="85" t="s">
        <v>592</v>
      </c>
      <c r="AC137" s="85"/>
      <c r="AD137" s="85" t="s">
        <v>490</v>
      </c>
      <c r="AE137" s="131" t="s">
        <v>989</v>
      </c>
      <c r="AF137" s="131" t="s">
        <v>990</v>
      </c>
    </row>
    <row r="138" spans="1:32" hidden="1" x14ac:dyDescent="0.25">
      <c r="A138" s="78">
        <f t="shared" si="2"/>
        <v>137</v>
      </c>
      <c r="B138" s="79" t="s">
        <v>400</v>
      </c>
      <c r="C138" s="79"/>
      <c r="D138" s="82" t="s">
        <v>244</v>
      </c>
      <c r="E138" s="130" t="s">
        <v>623</v>
      </c>
      <c r="F138" s="137" t="s">
        <v>958</v>
      </c>
      <c r="G138" s="136" t="s">
        <v>959</v>
      </c>
      <c r="H138" s="82" t="s">
        <v>960</v>
      </c>
      <c r="I138" s="130"/>
      <c r="J138" s="85"/>
      <c r="K138" s="85"/>
      <c r="L138" s="85"/>
      <c r="M138" s="85"/>
      <c r="N138" s="85" t="s">
        <v>490</v>
      </c>
      <c r="O138" s="85" t="s">
        <v>490</v>
      </c>
      <c r="P138" s="85" t="s">
        <v>490</v>
      </c>
      <c r="Q138" s="85" t="s">
        <v>490</v>
      </c>
      <c r="R138" s="85" t="s">
        <v>490</v>
      </c>
      <c r="S138" s="85" t="s">
        <v>490</v>
      </c>
      <c r="T138" s="85" t="s">
        <v>490</v>
      </c>
      <c r="U138" s="85" t="s">
        <v>490</v>
      </c>
      <c r="V138" s="85" t="s">
        <v>490</v>
      </c>
      <c r="W138" s="85" t="s">
        <v>490</v>
      </c>
      <c r="X138" s="85" t="s">
        <v>490</v>
      </c>
      <c r="Y138" s="85"/>
      <c r="Z138" s="85" t="s">
        <v>490</v>
      </c>
      <c r="AA138" s="85" t="s">
        <v>490</v>
      </c>
      <c r="AB138" s="85" t="s">
        <v>592</v>
      </c>
      <c r="AC138" s="85"/>
      <c r="AD138" s="85"/>
      <c r="AE138" s="131" t="s">
        <v>687</v>
      </c>
      <c r="AF138" s="131" t="s">
        <v>685</v>
      </c>
    </row>
    <row r="139" spans="1:32" hidden="1" x14ac:dyDescent="0.25">
      <c r="A139" s="78">
        <f t="shared" si="2"/>
        <v>138</v>
      </c>
      <c r="B139" s="79" t="s">
        <v>400</v>
      </c>
      <c r="C139" s="79" t="s">
        <v>399</v>
      </c>
      <c r="D139" s="82" t="s">
        <v>285</v>
      </c>
      <c r="E139" s="130" t="s">
        <v>623</v>
      </c>
      <c r="F139" s="137" t="s">
        <v>996</v>
      </c>
      <c r="G139" s="136" t="s">
        <v>962</v>
      </c>
      <c r="H139" s="130" t="s">
        <v>997</v>
      </c>
      <c r="J139" s="85"/>
      <c r="K139" s="85"/>
      <c r="L139" s="85"/>
      <c r="M139" s="85"/>
      <c r="N139" s="85"/>
      <c r="O139" s="85"/>
      <c r="P139" s="85"/>
      <c r="Q139" s="85" t="s">
        <v>490</v>
      </c>
      <c r="R139" s="85" t="s">
        <v>490</v>
      </c>
      <c r="S139" s="85" t="s">
        <v>490</v>
      </c>
      <c r="T139" s="85"/>
      <c r="U139" s="85" t="s">
        <v>592</v>
      </c>
      <c r="V139" s="85" t="s">
        <v>490</v>
      </c>
      <c r="W139" s="85" t="s">
        <v>490</v>
      </c>
      <c r="X139" s="85" t="s">
        <v>490</v>
      </c>
      <c r="Y139" s="85"/>
      <c r="Z139" s="85" t="s">
        <v>490</v>
      </c>
      <c r="AA139" s="85" t="s">
        <v>490</v>
      </c>
      <c r="AB139" s="85" t="s">
        <v>592</v>
      </c>
      <c r="AC139" s="85"/>
      <c r="AD139" s="85"/>
      <c r="AE139" s="131" t="s">
        <v>687</v>
      </c>
      <c r="AF139" s="131" t="s">
        <v>665</v>
      </c>
    </row>
    <row r="140" spans="1:32" hidden="1" x14ac:dyDescent="0.25">
      <c r="A140" s="78">
        <f t="shared" si="2"/>
        <v>139</v>
      </c>
      <c r="B140" s="79" t="s">
        <v>400</v>
      </c>
      <c r="C140" s="79" t="s">
        <v>399</v>
      </c>
      <c r="D140" s="82" t="s">
        <v>245</v>
      </c>
      <c r="E140" s="130" t="s">
        <v>802</v>
      </c>
      <c r="F140" s="137" t="s">
        <v>1009</v>
      </c>
      <c r="G140" s="136" t="s">
        <v>1010</v>
      </c>
      <c r="H140" s="82" t="s">
        <v>1011</v>
      </c>
      <c r="I140" s="130"/>
      <c r="J140" s="85"/>
      <c r="K140" s="85"/>
      <c r="L140" s="85"/>
      <c r="M140" s="85"/>
      <c r="N140" s="85"/>
      <c r="O140" s="85"/>
      <c r="P140" s="85"/>
      <c r="Q140" s="85" t="s">
        <v>490</v>
      </c>
      <c r="R140" s="85"/>
      <c r="S140" s="85" t="s">
        <v>490</v>
      </c>
      <c r="T140" s="85"/>
      <c r="U140" s="85" t="s">
        <v>592</v>
      </c>
      <c r="V140" s="85" t="s">
        <v>490</v>
      </c>
      <c r="W140" s="85" t="s">
        <v>490</v>
      </c>
      <c r="X140" s="85"/>
      <c r="Y140" s="85"/>
      <c r="Z140" s="85" t="s">
        <v>490</v>
      </c>
      <c r="AA140" s="85" t="s">
        <v>490</v>
      </c>
      <c r="AB140" s="85" t="s">
        <v>592</v>
      </c>
      <c r="AC140" s="85"/>
      <c r="AD140" s="85"/>
      <c r="AE140" s="131" t="s">
        <v>666</v>
      </c>
      <c r="AF140" s="131" t="s">
        <v>665</v>
      </c>
    </row>
    <row r="141" spans="1:32" hidden="1" x14ac:dyDescent="0.2">
      <c r="A141" s="78">
        <f t="shared" si="2"/>
        <v>140</v>
      </c>
      <c r="B141" s="79"/>
      <c r="C141" s="79"/>
      <c r="D141" s="82" t="s">
        <v>487</v>
      </c>
      <c r="E141" s="130"/>
      <c r="F141" s="136"/>
      <c r="G141" s="136"/>
      <c r="H141" s="82"/>
      <c r="I141" s="130"/>
      <c r="J141" s="85"/>
      <c r="K141" s="85"/>
      <c r="L141" s="85"/>
      <c r="M141" s="85"/>
      <c r="N141" s="85"/>
      <c r="O141" s="85" t="s">
        <v>490</v>
      </c>
      <c r="P141" s="85"/>
      <c r="Q141" s="85"/>
      <c r="R141" s="85" t="s">
        <v>490</v>
      </c>
      <c r="S141" s="85"/>
      <c r="T141" s="85"/>
      <c r="U141" s="85"/>
      <c r="V141" s="85" t="s">
        <v>490</v>
      </c>
      <c r="W141" s="85"/>
      <c r="X141" s="85"/>
      <c r="Y141" s="85"/>
      <c r="Z141" s="85"/>
      <c r="AA141" s="85" t="s">
        <v>490</v>
      </c>
      <c r="AB141" s="85" t="s">
        <v>490</v>
      </c>
      <c r="AC141" s="85"/>
      <c r="AD141" s="85"/>
      <c r="AE141" s="131"/>
      <c r="AF141" s="131"/>
    </row>
    <row r="142" spans="1:32" hidden="1" x14ac:dyDescent="0.25">
      <c r="A142" s="78">
        <f t="shared" si="2"/>
        <v>141</v>
      </c>
      <c r="B142" s="79" t="s">
        <v>400</v>
      </c>
      <c r="C142" s="79" t="s">
        <v>399</v>
      </c>
      <c r="D142" s="130" t="s">
        <v>218</v>
      </c>
      <c r="E142" s="130" t="s">
        <v>623</v>
      </c>
      <c r="F142" s="137" t="s">
        <v>1006</v>
      </c>
      <c r="G142" s="136" t="s">
        <v>1007</v>
      </c>
      <c r="H142" s="130" t="s">
        <v>1008</v>
      </c>
      <c r="I142" s="130"/>
      <c r="J142" s="85"/>
      <c r="K142" s="85"/>
      <c r="L142" s="85"/>
      <c r="M142" s="85"/>
      <c r="N142" s="85"/>
      <c r="O142" s="85"/>
      <c r="P142" s="85"/>
      <c r="Q142" s="85" t="s">
        <v>490</v>
      </c>
      <c r="R142" s="85" t="s">
        <v>492</v>
      </c>
      <c r="S142" s="85" t="s">
        <v>490</v>
      </c>
      <c r="T142" s="85"/>
      <c r="U142" s="85" t="s">
        <v>592</v>
      </c>
      <c r="V142" s="85" t="s">
        <v>492</v>
      </c>
      <c r="W142" s="85"/>
      <c r="X142" s="85"/>
      <c r="Y142" s="85"/>
      <c r="Z142" s="85"/>
      <c r="AA142" s="85"/>
      <c r="AB142" s="85" t="s">
        <v>592</v>
      </c>
      <c r="AC142" s="85"/>
      <c r="AD142" s="85"/>
      <c r="AE142" s="131"/>
      <c r="AF142" s="131"/>
    </row>
    <row r="143" spans="1:32" hidden="1" x14ac:dyDescent="0.2">
      <c r="A143" s="78">
        <f t="shared" si="2"/>
        <v>142</v>
      </c>
      <c r="B143" s="79" t="s">
        <v>294</v>
      </c>
      <c r="C143" s="79"/>
      <c r="D143" s="156" t="s">
        <v>218</v>
      </c>
      <c r="E143" s="156" t="s">
        <v>623</v>
      </c>
      <c r="F143" s="136" t="s">
        <v>1006</v>
      </c>
      <c r="G143" s="136" t="s">
        <v>1047</v>
      </c>
      <c r="H143" s="156" t="s">
        <v>1008</v>
      </c>
      <c r="I143" s="156"/>
      <c r="J143" s="85"/>
      <c r="K143" s="85"/>
      <c r="L143" s="85"/>
      <c r="M143" s="85"/>
      <c r="N143" s="85" t="s">
        <v>506</v>
      </c>
      <c r="O143" s="85"/>
      <c r="P143" s="85" t="s">
        <v>490</v>
      </c>
      <c r="Q143" s="85" t="s">
        <v>490</v>
      </c>
      <c r="R143" s="85"/>
      <c r="S143" s="85" t="s">
        <v>490</v>
      </c>
      <c r="T143" s="85"/>
      <c r="U143" s="85" t="s">
        <v>592</v>
      </c>
      <c r="V143" s="85" t="s">
        <v>506</v>
      </c>
      <c r="W143" s="85" t="s">
        <v>506</v>
      </c>
      <c r="X143" s="85" t="s">
        <v>506</v>
      </c>
      <c r="Y143" s="131" t="s">
        <v>490</v>
      </c>
      <c r="Z143" s="131" t="s">
        <v>506</v>
      </c>
      <c r="AA143" s="1" t="s">
        <v>506</v>
      </c>
      <c r="AB143" s="1" t="s">
        <v>592</v>
      </c>
      <c r="AC143" s="1"/>
      <c r="AD143" s="1" t="s">
        <v>490</v>
      </c>
      <c r="AE143" s="1" t="s">
        <v>909</v>
      </c>
      <c r="AF143" s="1" t="s">
        <v>685</v>
      </c>
    </row>
    <row r="144" spans="1:32" hidden="1" x14ac:dyDescent="0.2">
      <c r="A144" s="78">
        <f t="shared" si="2"/>
        <v>143</v>
      </c>
      <c r="B144" s="79" t="s">
        <v>294</v>
      </c>
      <c r="C144" s="79"/>
      <c r="D144" s="156" t="s">
        <v>219</v>
      </c>
      <c r="E144" s="156" t="s">
        <v>623</v>
      </c>
      <c r="F144" s="155" t="s">
        <v>1049</v>
      </c>
      <c r="G144" s="154">
        <v>7736841</v>
      </c>
      <c r="H144" s="154" t="s">
        <v>1048</v>
      </c>
      <c r="I144" s="154">
        <v>4771643606</v>
      </c>
      <c r="J144" s="85"/>
      <c r="K144" s="85"/>
      <c r="L144" s="85"/>
      <c r="M144" s="85"/>
      <c r="N144" s="85" t="s">
        <v>490</v>
      </c>
      <c r="O144" s="85" t="s">
        <v>490</v>
      </c>
      <c r="P144" s="85"/>
      <c r="Q144" s="85"/>
      <c r="R144" s="85" t="s">
        <v>490</v>
      </c>
      <c r="S144" s="85" t="s">
        <v>490</v>
      </c>
      <c r="T144" s="85" t="s">
        <v>490</v>
      </c>
      <c r="U144" s="85" t="s">
        <v>592</v>
      </c>
      <c r="V144" s="85" t="s">
        <v>490</v>
      </c>
      <c r="W144" s="149" t="s">
        <v>506</v>
      </c>
      <c r="X144" s="149" t="s">
        <v>490</v>
      </c>
      <c r="Y144" s="149" t="s">
        <v>490</v>
      </c>
      <c r="Z144" s="149" t="s">
        <v>490</v>
      </c>
      <c r="AA144" s="149" t="s">
        <v>490</v>
      </c>
      <c r="AB144" s="149" t="s">
        <v>592</v>
      </c>
      <c r="AC144" s="149"/>
      <c r="AD144" s="149" t="s">
        <v>490</v>
      </c>
      <c r="AE144" s="150" t="s">
        <v>659</v>
      </c>
      <c r="AF144" s="150" t="s">
        <v>685</v>
      </c>
    </row>
  </sheetData>
  <autoFilter ref="B1:B144">
    <filterColumn colId="0">
      <filters>
        <filter val="MVIIBN-IRA"/>
      </filters>
    </filterColumn>
  </autoFilter>
  <sortState ref="C82:AF118">
    <sortCondition ref="D82:D118"/>
  </sortState>
  <hyperlinks>
    <hyperlink ref="F8" r:id="rId1"/>
    <hyperlink ref="F10" r:id="rId2"/>
    <hyperlink ref="F4" r:id="rId3"/>
    <hyperlink ref="F16" r:id="rId4"/>
    <hyperlink ref="F9" r:id="rId5"/>
    <hyperlink ref="F17" r:id="rId6"/>
    <hyperlink ref="F5" r:id="rId7"/>
    <hyperlink ref="F22" r:id="rId8"/>
    <hyperlink ref="F19" r:id="rId9"/>
    <hyperlink ref="F11" r:id="rId10"/>
    <hyperlink ref="F15" r:id="rId11"/>
    <hyperlink ref="F12" r:id="rId12"/>
    <hyperlink ref="F20" r:id="rId13"/>
    <hyperlink ref="F21" r:id="rId14"/>
    <hyperlink ref="F14" r:id="rId15"/>
    <hyperlink ref="F3" r:id="rId16"/>
    <hyperlink ref="F7" r:id="rId17"/>
    <hyperlink ref="F27" r:id="rId18"/>
    <hyperlink ref="F30" r:id="rId19"/>
    <hyperlink ref="F29" r:id="rId20"/>
    <hyperlink ref="F26" r:id="rId21"/>
    <hyperlink ref="F33" r:id="rId22"/>
    <hyperlink ref="F28" r:id="rId23"/>
    <hyperlink ref="F24" r:id="rId24"/>
    <hyperlink ref="F53" r:id="rId25"/>
    <hyperlink ref="F25" r:id="rId26"/>
    <hyperlink ref="F48" r:id="rId27"/>
    <hyperlink ref="F49" r:id="rId28"/>
    <hyperlink ref="F56" r:id="rId29"/>
    <hyperlink ref="F51" r:id="rId30"/>
    <hyperlink ref="F52" r:id="rId31"/>
    <hyperlink ref="F54" r:id="rId32"/>
    <hyperlink ref="F57" r:id="rId33"/>
    <hyperlink ref="F55" r:id="rId34"/>
    <hyperlink ref="F50" r:id="rId35"/>
    <hyperlink ref="F70" r:id="rId36"/>
    <hyperlink ref="F75" r:id="rId37"/>
    <hyperlink ref="F61" r:id="rId38"/>
    <hyperlink ref="F78" r:id="rId39"/>
    <hyperlink ref="F62" r:id="rId40"/>
    <hyperlink ref="F77" r:id="rId41"/>
    <hyperlink ref="F66" r:id="rId42"/>
    <hyperlink ref="F58" r:id="rId43"/>
    <hyperlink ref="F79" r:id="rId44"/>
    <hyperlink ref="F67" r:id="rId45"/>
    <hyperlink ref="F71" r:id="rId46"/>
    <hyperlink ref="F76" r:id="rId47"/>
    <hyperlink ref="F72" r:id="rId48"/>
    <hyperlink ref="F80" r:id="rId49"/>
    <hyperlink ref="F63" r:id="rId50"/>
    <hyperlink ref="F64" r:id="rId51"/>
    <hyperlink ref="F73" r:id="rId52"/>
    <hyperlink ref="F74" r:id="rId53"/>
    <hyperlink ref="F60" r:id="rId54"/>
    <hyperlink ref="F59" r:id="rId55"/>
    <hyperlink ref="F69" r:id="rId56"/>
    <hyperlink ref="F81" r:id="rId57"/>
    <hyperlink ref="F82" r:id="rId58"/>
    <hyperlink ref="F83" r:id="rId59"/>
    <hyperlink ref="F84" r:id="rId60"/>
    <hyperlink ref="F85" r:id="rId61"/>
    <hyperlink ref="F86" r:id="rId62"/>
    <hyperlink ref="F87" r:id="rId63"/>
    <hyperlink ref="F88" r:id="rId64"/>
    <hyperlink ref="F89" r:id="rId65"/>
    <hyperlink ref="F90" r:id="rId66"/>
    <hyperlink ref="F91" r:id="rId67"/>
    <hyperlink ref="F92" r:id="rId68"/>
    <hyperlink ref="F93" r:id="rId69"/>
    <hyperlink ref="F96" r:id="rId70"/>
    <hyperlink ref="F94" r:id="rId71"/>
    <hyperlink ref="F95" r:id="rId72"/>
    <hyperlink ref="F97" r:id="rId73"/>
    <hyperlink ref="F98" r:id="rId74"/>
    <hyperlink ref="F99" r:id="rId75"/>
    <hyperlink ref="F100" r:id="rId76"/>
    <hyperlink ref="F101" r:id="rId77"/>
    <hyperlink ref="F102" r:id="rId78"/>
    <hyperlink ref="F103" r:id="rId79"/>
    <hyperlink ref="F104" r:id="rId80"/>
    <hyperlink ref="F105" r:id="rId81"/>
    <hyperlink ref="F106" r:id="rId82"/>
    <hyperlink ref="F107" r:id="rId83"/>
    <hyperlink ref="F108" r:id="rId84"/>
    <hyperlink ref="F109" r:id="rId85"/>
    <hyperlink ref="F110" r:id="rId86"/>
    <hyperlink ref="F111" r:id="rId87"/>
    <hyperlink ref="F112" r:id="rId88"/>
    <hyperlink ref="F113" r:id="rId89"/>
    <hyperlink ref="F114" r:id="rId90"/>
    <hyperlink ref="F115" r:id="rId91"/>
    <hyperlink ref="F116" r:id="rId92"/>
    <hyperlink ref="F117" r:id="rId93"/>
    <hyperlink ref="F118" r:id="rId94"/>
    <hyperlink ref="F119" r:id="rId95"/>
    <hyperlink ref="F127" r:id="rId96"/>
    <hyperlink ref="F134" r:id="rId97"/>
    <hyperlink ref="F135" r:id="rId98"/>
    <hyperlink ref="F128" r:id="rId99"/>
    <hyperlink ref="F138" r:id="rId100"/>
    <hyperlink ref="F121" r:id="rId101"/>
    <hyperlink ref="F124" r:id="rId102"/>
    <hyperlink ref="F130" r:id="rId103"/>
    <hyperlink ref="F120" r:id="rId104"/>
    <hyperlink ref="F131" r:id="rId105"/>
    <hyperlink ref="F122" r:id="rId106"/>
    <hyperlink ref="F123" r:id="rId107"/>
    <hyperlink ref="F132" r:id="rId108"/>
    <hyperlink ref="F125" r:id="rId109"/>
    <hyperlink ref="F137" r:id="rId110"/>
    <hyperlink ref="F126" r:id="rId111"/>
    <hyperlink ref="F139" r:id="rId112"/>
    <hyperlink ref="F133" r:id="rId113"/>
    <hyperlink ref="F136" r:id="rId114"/>
    <hyperlink ref="F37" r:id="rId115"/>
    <hyperlink ref="F142" r:id="rId116"/>
    <hyperlink ref="F140" r:id="rId117"/>
    <hyperlink ref="F35" r:id="rId118"/>
    <hyperlink ref="F36" r:id="rId119"/>
    <hyperlink ref="F38" r:id="rId120" display="arsa_construye@prodigy.net.mx"/>
    <hyperlink ref="F39" r:id="rId121"/>
    <hyperlink ref="F40" r:id="rId122"/>
    <hyperlink ref="F41" r:id="rId123"/>
    <hyperlink ref="F42" r:id="rId124"/>
    <hyperlink ref="F43" r:id="rId125"/>
    <hyperlink ref="F44" r:id="rId126"/>
    <hyperlink ref="F46" r:id="rId127"/>
    <hyperlink ref="F143" r:id="rId128"/>
    <hyperlink ref="F144" r:id="rId129"/>
  </hyperlinks>
  <pageMargins left="0.15748031496062992" right="0.11811023622047245" top="0.74803149606299213" bottom="0.74803149606299213" header="0.31496062992125984" footer="0.31496062992125984"/>
  <pageSetup paperSize="5" scale="90" orientation="landscape" r:id="rId130"/>
  <drawing r:id="rId131"/>
  <legacyDrawing r:id="rId13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5"/>
  <sheetViews>
    <sheetView zoomScale="115" zoomScaleNormal="115" workbookViewId="0">
      <pane ySplit="1" topLeftCell="A2" activePane="bottomLeft" state="frozen"/>
      <selection pane="bottomLeft" activeCell="A26" sqref="A26"/>
    </sheetView>
  </sheetViews>
  <sheetFormatPr baseColWidth="10" defaultRowHeight="15" x14ac:dyDescent="0.25"/>
  <cols>
    <col min="2" max="2" width="29.7109375" customWidth="1"/>
    <col min="3" max="4" width="3" bestFit="1" customWidth="1"/>
    <col min="5" max="5" width="3" customWidth="1"/>
    <col min="6" max="11" width="3" bestFit="1" customWidth="1"/>
    <col min="12" max="12" width="4.5703125" customWidth="1"/>
    <col min="13" max="13" width="3.7109375" customWidth="1"/>
    <col min="14" max="16" width="3" bestFit="1" customWidth="1"/>
    <col min="17" max="17" width="3.42578125" customWidth="1"/>
    <col min="18" max="18" width="5.140625" bestFit="1" customWidth="1"/>
    <col min="19" max="20" width="3" bestFit="1" customWidth="1"/>
    <col min="21" max="24" width="5.140625" bestFit="1" customWidth="1"/>
    <col min="25" max="27" width="3" bestFit="1" customWidth="1"/>
    <col min="28" max="28" width="5.140625" bestFit="1" customWidth="1"/>
    <col min="29" max="29" width="3" bestFit="1" customWidth="1"/>
    <col min="30" max="30" width="5.140625" bestFit="1" customWidth="1"/>
    <col min="31" max="32" width="3" bestFit="1" customWidth="1"/>
  </cols>
  <sheetData>
    <row r="1" spans="1:32" s="92" customFormat="1" ht="135.75" customHeight="1" x14ac:dyDescent="0.2">
      <c r="A1" s="90"/>
      <c r="B1" s="91" t="s">
        <v>355</v>
      </c>
      <c r="C1" s="101" t="s">
        <v>500</v>
      </c>
      <c r="D1" s="93" t="s">
        <v>425</v>
      </c>
      <c r="E1" s="93" t="s">
        <v>428</v>
      </c>
      <c r="F1" s="93" t="s">
        <v>441</v>
      </c>
      <c r="G1" s="93" t="s">
        <v>424</v>
      </c>
      <c r="H1" s="93" t="s">
        <v>437</v>
      </c>
      <c r="I1" s="93" t="s">
        <v>438</v>
      </c>
      <c r="J1" s="93" t="s">
        <v>427</v>
      </c>
      <c r="K1" s="93" t="s">
        <v>429</v>
      </c>
      <c r="L1" s="93" t="s">
        <v>426</v>
      </c>
      <c r="M1" s="93" t="s">
        <v>430</v>
      </c>
      <c r="N1" s="101" t="s">
        <v>501</v>
      </c>
      <c r="O1" s="94" t="s">
        <v>432</v>
      </c>
      <c r="P1" s="94" t="s">
        <v>435</v>
      </c>
      <c r="Q1" s="94" t="s">
        <v>433</v>
      </c>
      <c r="R1" s="94" t="s">
        <v>431</v>
      </c>
      <c r="S1" s="94" t="s">
        <v>442</v>
      </c>
      <c r="T1" s="94" t="s">
        <v>439</v>
      </c>
      <c r="U1" s="94" t="s">
        <v>434</v>
      </c>
      <c r="V1" s="94" t="s">
        <v>443</v>
      </c>
      <c r="W1" s="94" t="s">
        <v>436</v>
      </c>
      <c r="X1" s="94" t="s">
        <v>375</v>
      </c>
      <c r="Y1" s="101" t="s">
        <v>502</v>
      </c>
      <c r="Z1" s="102" t="s">
        <v>493</v>
      </c>
      <c r="AA1" s="102" t="s">
        <v>494</v>
      </c>
      <c r="AB1" s="102" t="s">
        <v>495</v>
      </c>
      <c r="AC1" s="102" t="s">
        <v>496</v>
      </c>
      <c r="AD1" s="102" t="s">
        <v>497</v>
      </c>
      <c r="AE1" s="102" t="s">
        <v>498</v>
      </c>
      <c r="AF1" s="102" t="s">
        <v>499</v>
      </c>
    </row>
    <row r="2" spans="1:32" s="73" customFormat="1" ht="11.25" x14ac:dyDescent="0.2">
      <c r="A2" s="73" t="s">
        <v>400</v>
      </c>
      <c r="B2" s="73" t="s">
        <v>423</v>
      </c>
      <c r="D2" s="73">
        <v>1</v>
      </c>
      <c r="E2" s="73">
        <v>1</v>
      </c>
      <c r="F2" s="89">
        <v>0</v>
      </c>
      <c r="G2" s="73">
        <v>1</v>
      </c>
      <c r="H2" s="73">
        <v>1</v>
      </c>
      <c r="I2" s="73">
        <v>1</v>
      </c>
      <c r="J2" s="73">
        <v>1</v>
      </c>
      <c r="K2" s="73">
        <v>1</v>
      </c>
      <c r="L2" s="73">
        <v>1</v>
      </c>
      <c r="M2" s="73">
        <v>1</v>
      </c>
      <c r="O2" s="73">
        <v>1</v>
      </c>
      <c r="P2" s="73">
        <v>1</v>
      </c>
      <c r="Q2" s="73">
        <v>1</v>
      </c>
      <c r="R2" s="73">
        <v>1</v>
      </c>
      <c r="S2" s="73">
        <v>1</v>
      </c>
      <c r="T2" s="73">
        <v>1</v>
      </c>
      <c r="U2" s="73">
        <v>1</v>
      </c>
      <c r="V2" s="73">
        <v>1</v>
      </c>
      <c r="W2" s="73">
        <v>1</v>
      </c>
      <c r="X2" s="73">
        <v>0</v>
      </c>
    </row>
    <row r="3" spans="1:32" s="73" customFormat="1" ht="11.25" x14ac:dyDescent="0.2">
      <c r="A3" s="73" t="s">
        <v>400</v>
      </c>
      <c r="B3" s="73" t="s">
        <v>440</v>
      </c>
      <c r="D3" s="73">
        <v>1</v>
      </c>
      <c r="E3" s="73">
        <v>1</v>
      </c>
      <c r="F3" s="73">
        <v>1</v>
      </c>
      <c r="G3" s="73">
        <v>1</v>
      </c>
      <c r="H3" s="73">
        <v>1</v>
      </c>
      <c r="I3" s="73">
        <v>1</v>
      </c>
      <c r="J3" s="73">
        <v>1</v>
      </c>
      <c r="K3" s="73">
        <v>1</v>
      </c>
      <c r="L3" s="73">
        <v>0</v>
      </c>
      <c r="M3" s="73">
        <v>0</v>
      </c>
      <c r="O3" s="73">
        <v>1</v>
      </c>
      <c r="P3" s="73">
        <v>1</v>
      </c>
      <c r="Q3" s="73">
        <v>1</v>
      </c>
      <c r="R3" s="73">
        <v>1</v>
      </c>
      <c r="S3" s="73">
        <v>1</v>
      </c>
      <c r="T3" s="73">
        <v>1</v>
      </c>
      <c r="U3" s="73">
        <v>1</v>
      </c>
      <c r="V3" s="73">
        <v>1</v>
      </c>
      <c r="W3" s="73">
        <v>1</v>
      </c>
      <c r="X3" s="73">
        <v>0</v>
      </c>
    </row>
    <row r="4" spans="1:32" s="73" customFormat="1" ht="11.25" x14ac:dyDescent="0.2">
      <c r="A4" s="73" t="s">
        <v>400</v>
      </c>
      <c r="B4" s="73" t="s">
        <v>444</v>
      </c>
      <c r="D4" s="73">
        <v>1</v>
      </c>
      <c r="E4" s="73">
        <v>1</v>
      </c>
      <c r="F4" s="73">
        <v>0</v>
      </c>
      <c r="G4" s="73">
        <v>1</v>
      </c>
      <c r="H4" s="73">
        <v>0</v>
      </c>
      <c r="I4" s="73">
        <v>1</v>
      </c>
      <c r="J4" s="73">
        <v>1</v>
      </c>
      <c r="K4" s="73">
        <v>1</v>
      </c>
      <c r="L4" s="73">
        <v>1</v>
      </c>
      <c r="M4" s="73">
        <v>1</v>
      </c>
      <c r="O4" s="73">
        <v>1</v>
      </c>
      <c r="P4" s="73">
        <v>1</v>
      </c>
      <c r="Q4" s="73">
        <v>1</v>
      </c>
      <c r="R4" s="73">
        <v>1</v>
      </c>
      <c r="S4" s="73">
        <v>1</v>
      </c>
      <c r="T4" s="73">
        <v>1</v>
      </c>
      <c r="U4" s="73">
        <v>1</v>
      </c>
      <c r="V4" s="73">
        <v>1</v>
      </c>
      <c r="W4" s="73">
        <v>1</v>
      </c>
      <c r="X4" s="73">
        <v>0</v>
      </c>
    </row>
    <row r="5" spans="1:32" s="73" customFormat="1" ht="11.25" x14ac:dyDescent="0.2">
      <c r="A5" s="73" t="s">
        <v>400</v>
      </c>
      <c r="B5" s="73" t="s">
        <v>445</v>
      </c>
      <c r="D5" s="73">
        <v>1</v>
      </c>
      <c r="E5" s="73">
        <v>1</v>
      </c>
      <c r="F5" s="73">
        <v>0</v>
      </c>
      <c r="G5" s="73">
        <v>1</v>
      </c>
      <c r="H5" s="73">
        <v>1</v>
      </c>
      <c r="I5" s="73">
        <v>1</v>
      </c>
      <c r="J5" s="73">
        <v>1</v>
      </c>
      <c r="K5" s="73">
        <v>1</v>
      </c>
      <c r="L5" s="73">
        <v>1</v>
      </c>
      <c r="M5" s="73">
        <v>1</v>
      </c>
      <c r="O5" s="73">
        <v>1</v>
      </c>
      <c r="P5" s="73">
        <v>1</v>
      </c>
      <c r="Q5" s="73">
        <v>1</v>
      </c>
      <c r="R5" s="73">
        <v>1</v>
      </c>
      <c r="S5" s="73">
        <v>1</v>
      </c>
      <c r="T5" s="73">
        <v>1</v>
      </c>
      <c r="U5" s="73">
        <v>1</v>
      </c>
      <c r="V5" s="73">
        <v>1</v>
      </c>
      <c r="W5" s="73">
        <v>1</v>
      </c>
      <c r="X5" s="73">
        <v>0</v>
      </c>
    </row>
    <row r="6" spans="1:32" s="103" customFormat="1" ht="11.25" x14ac:dyDescent="0.2">
      <c r="A6" s="103" t="s">
        <v>400</v>
      </c>
      <c r="B6" s="103" t="s">
        <v>218</v>
      </c>
      <c r="D6" s="103">
        <v>1</v>
      </c>
      <c r="E6" s="103">
        <v>1</v>
      </c>
      <c r="F6" s="103">
        <v>1</v>
      </c>
      <c r="G6" s="103">
        <v>1</v>
      </c>
      <c r="H6" s="103">
        <v>1</v>
      </c>
      <c r="I6" s="103">
        <v>1</v>
      </c>
      <c r="J6" s="103">
        <v>1</v>
      </c>
      <c r="K6" s="103">
        <v>1</v>
      </c>
      <c r="L6" s="103">
        <v>0</v>
      </c>
      <c r="M6" s="103">
        <v>1</v>
      </c>
      <c r="O6" s="103">
        <v>1</v>
      </c>
      <c r="P6" s="103">
        <v>1</v>
      </c>
      <c r="Q6" s="103">
        <v>1</v>
      </c>
      <c r="R6" s="103">
        <v>1</v>
      </c>
      <c r="S6" s="103">
        <v>1</v>
      </c>
      <c r="T6" s="103">
        <v>1</v>
      </c>
      <c r="U6" s="103">
        <v>1</v>
      </c>
      <c r="V6" s="103">
        <v>1</v>
      </c>
      <c r="W6" s="103">
        <v>1</v>
      </c>
      <c r="X6" s="103">
        <v>0</v>
      </c>
    </row>
    <row r="7" spans="1:32" s="73" customFormat="1" ht="11.25" x14ac:dyDescent="0.2">
      <c r="A7" s="73" t="s">
        <v>446</v>
      </c>
      <c r="B7" s="73" t="s">
        <v>447</v>
      </c>
      <c r="D7" s="73">
        <v>1</v>
      </c>
      <c r="E7" s="73">
        <v>1</v>
      </c>
      <c r="F7" s="73">
        <v>1</v>
      </c>
      <c r="G7" s="73">
        <v>1</v>
      </c>
      <c r="H7" s="73">
        <v>1</v>
      </c>
      <c r="I7" s="73">
        <v>1</v>
      </c>
      <c r="J7" s="73">
        <v>1</v>
      </c>
      <c r="K7" s="73">
        <v>1</v>
      </c>
      <c r="L7" s="73">
        <v>0</v>
      </c>
      <c r="M7" s="73">
        <v>0</v>
      </c>
      <c r="O7" s="73">
        <v>1</v>
      </c>
      <c r="P7" s="73">
        <v>1</v>
      </c>
      <c r="Q7" s="73">
        <v>1</v>
      </c>
      <c r="R7" s="73">
        <v>1</v>
      </c>
      <c r="S7" s="73">
        <v>1</v>
      </c>
      <c r="T7" s="73">
        <v>1</v>
      </c>
      <c r="U7" s="73">
        <v>1</v>
      </c>
      <c r="V7" s="73">
        <v>1</v>
      </c>
      <c r="W7" s="73">
        <v>0</v>
      </c>
      <c r="X7" s="73">
        <v>0</v>
      </c>
    </row>
    <row r="8" spans="1:32" s="73" customFormat="1" ht="11.25" x14ac:dyDescent="0.2">
      <c r="A8" s="73" t="s">
        <v>446</v>
      </c>
      <c r="B8" s="73" t="s">
        <v>448</v>
      </c>
      <c r="D8" s="73">
        <v>1</v>
      </c>
      <c r="E8" s="73">
        <v>1</v>
      </c>
      <c r="F8" s="73">
        <v>0</v>
      </c>
      <c r="G8" s="73">
        <v>1</v>
      </c>
      <c r="H8" s="73">
        <v>1</v>
      </c>
      <c r="I8" s="73">
        <v>1</v>
      </c>
      <c r="J8" s="73">
        <v>0</v>
      </c>
      <c r="K8" s="73">
        <v>1</v>
      </c>
      <c r="L8" s="73">
        <v>1</v>
      </c>
      <c r="M8" s="73">
        <v>0</v>
      </c>
      <c r="O8" s="73">
        <v>1</v>
      </c>
      <c r="P8" s="73">
        <v>1</v>
      </c>
      <c r="Q8" s="73">
        <v>1</v>
      </c>
      <c r="R8" s="73">
        <v>1</v>
      </c>
      <c r="S8" s="73">
        <v>1</v>
      </c>
      <c r="T8" s="73">
        <v>1</v>
      </c>
      <c r="U8" s="73">
        <v>0</v>
      </c>
      <c r="V8" s="73">
        <v>1</v>
      </c>
      <c r="W8" s="73">
        <v>0</v>
      </c>
      <c r="X8" s="73">
        <v>0</v>
      </c>
    </row>
    <row r="9" spans="1:32" s="73" customFormat="1" ht="11.25" x14ac:dyDescent="0.2">
      <c r="A9" s="73" t="s">
        <v>400</v>
      </c>
      <c r="B9" s="73" t="s">
        <v>481</v>
      </c>
      <c r="D9" s="73">
        <v>1</v>
      </c>
      <c r="E9" s="73">
        <v>1</v>
      </c>
      <c r="F9" s="73">
        <v>0</v>
      </c>
      <c r="G9" s="73">
        <v>1</v>
      </c>
      <c r="H9" s="73">
        <v>1</v>
      </c>
      <c r="I9" s="73">
        <v>1</v>
      </c>
      <c r="J9" s="73">
        <v>1</v>
      </c>
      <c r="K9" s="73">
        <v>1</v>
      </c>
      <c r="L9" s="73">
        <v>1</v>
      </c>
      <c r="M9" s="73">
        <v>0</v>
      </c>
      <c r="O9" s="73">
        <v>1</v>
      </c>
      <c r="P9" s="73">
        <v>1</v>
      </c>
      <c r="Q9" s="73">
        <v>1</v>
      </c>
      <c r="R9" s="73">
        <v>1</v>
      </c>
      <c r="S9" s="73">
        <v>1</v>
      </c>
      <c r="T9" s="73">
        <v>1</v>
      </c>
      <c r="U9" s="73">
        <v>1</v>
      </c>
      <c r="V9" s="73">
        <v>1</v>
      </c>
      <c r="W9" s="73">
        <v>0</v>
      </c>
      <c r="X9" s="73">
        <v>0</v>
      </c>
    </row>
    <row r="10" spans="1:32" s="73" customFormat="1" ht="11.25" x14ac:dyDescent="0.2">
      <c r="A10" s="73" t="s">
        <v>400</v>
      </c>
      <c r="B10" s="73" t="s">
        <v>211</v>
      </c>
      <c r="D10" s="73">
        <v>1</v>
      </c>
      <c r="E10" s="73">
        <v>1</v>
      </c>
      <c r="F10" s="73">
        <v>1</v>
      </c>
      <c r="G10" s="73">
        <v>1</v>
      </c>
      <c r="H10" s="73">
        <v>1</v>
      </c>
      <c r="I10" s="73">
        <v>1</v>
      </c>
      <c r="J10" s="73">
        <v>1</v>
      </c>
      <c r="K10" s="73">
        <v>1</v>
      </c>
      <c r="L10" s="73">
        <v>0</v>
      </c>
      <c r="M10" s="73">
        <v>0</v>
      </c>
      <c r="O10" s="73">
        <v>1</v>
      </c>
      <c r="P10" s="73">
        <v>1</v>
      </c>
      <c r="Q10" s="73">
        <v>1</v>
      </c>
      <c r="R10" s="73">
        <v>1</v>
      </c>
      <c r="S10" s="73">
        <v>1</v>
      </c>
      <c r="T10" s="73">
        <v>1</v>
      </c>
      <c r="U10" s="73">
        <v>1</v>
      </c>
      <c r="V10" s="73">
        <v>1</v>
      </c>
      <c r="W10" s="73">
        <v>0</v>
      </c>
      <c r="X10" s="73">
        <v>0</v>
      </c>
    </row>
    <row r="11" spans="1:32" s="73" customFormat="1" ht="22.5" x14ac:dyDescent="0.2">
      <c r="A11" s="98" t="s">
        <v>446</v>
      </c>
      <c r="B11" s="73" t="s">
        <v>477</v>
      </c>
      <c r="D11" s="73">
        <v>1</v>
      </c>
      <c r="E11" s="73">
        <v>1</v>
      </c>
      <c r="F11" s="73">
        <v>1</v>
      </c>
      <c r="G11" s="73">
        <v>1</v>
      </c>
      <c r="H11" s="73">
        <v>1</v>
      </c>
      <c r="I11" s="73">
        <v>1</v>
      </c>
      <c r="J11" s="73">
        <v>0</v>
      </c>
      <c r="K11" s="73">
        <v>1</v>
      </c>
      <c r="L11" s="73">
        <v>0</v>
      </c>
      <c r="M11" s="73">
        <v>0</v>
      </c>
      <c r="O11" s="73">
        <v>1</v>
      </c>
      <c r="P11" s="73">
        <v>1</v>
      </c>
      <c r="Q11" s="73">
        <v>1</v>
      </c>
      <c r="R11" s="73">
        <v>1</v>
      </c>
      <c r="S11" s="73">
        <v>1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</row>
    <row r="12" spans="1:32" s="73" customFormat="1" ht="11.25" x14ac:dyDescent="0.2">
      <c r="A12" s="98" t="s">
        <v>446</v>
      </c>
      <c r="B12" s="73" t="s">
        <v>478</v>
      </c>
      <c r="D12" s="73">
        <v>1</v>
      </c>
      <c r="E12" s="73">
        <v>1</v>
      </c>
      <c r="F12" s="73">
        <v>1</v>
      </c>
      <c r="G12" s="73">
        <v>1</v>
      </c>
      <c r="H12" s="73">
        <v>0</v>
      </c>
      <c r="I12" s="73">
        <v>1</v>
      </c>
      <c r="J12" s="73">
        <v>0</v>
      </c>
      <c r="K12" s="73">
        <v>1</v>
      </c>
      <c r="L12" s="73">
        <v>1</v>
      </c>
      <c r="M12" s="73">
        <v>1</v>
      </c>
      <c r="O12" s="73">
        <v>1</v>
      </c>
      <c r="P12" s="73">
        <v>1</v>
      </c>
      <c r="Q12" s="73">
        <v>0</v>
      </c>
      <c r="R12" s="73">
        <v>1</v>
      </c>
      <c r="S12" s="73">
        <v>1</v>
      </c>
      <c r="T12" s="73">
        <v>1</v>
      </c>
      <c r="U12" s="73">
        <v>1</v>
      </c>
      <c r="V12" s="73">
        <v>1</v>
      </c>
      <c r="W12" s="73">
        <v>1</v>
      </c>
      <c r="X12" s="73">
        <v>1</v>
      </c>
    </row>
    <row r="13" spans="1:32" s="73" customFormat="1" ht="11.25" x14ac:dyDescent="0.2">
      <c r="A13" s="98" t="s">
        <v>446</v>
      </c>
      <c r="B13" s="73" t="s">
        <v>479</v>
      </c>
      <c r="D13" s="73">
        <v>1</v>
      </c>
      <c r="E13" s="73">
        <v>1</v>
      </c>
      <c r="F13" s="73">
        <v>0</v>
      </c>
      <c r="G13" s="73">
        <v>1</v>
      </c>
      <c r="H13" s="73">
        <v>1</v>
      </c>
      <c r="I13" s="73">
        <v>1</v>
      </c>
      <c r="J13" s="73">
        <v>1</v>
      </c>
      <c r="K13" s="73">
        <v>1</v>
      </c>
      <c r="L13" s="73">
        <v>1</v>
      </c>
      <c r="M13" s="73">
        <v>1</v>
      </c>
      <c r="O13" s="73">
        <v>1</v>
      </c>
      <c r="P13" s="73">
        <v>1</v>
      </c>
      <c r="Q13" s="73">
        <v>1</v>
      </c>
      <c r="R13" s="73">
        <v>1</v>
      </c>
      <c r="S13" s="73">
        <v>1</v>
      </c>
      <c r="T13" s="73">
        <v>1</v>
      </c>
      <c r="U13" s="73">
        <v>1</v>
      </c>
      <c r="V13" s="73">
        <v>1</v>
      </c>
      <c r="W13" s="73">
        <v>1</v>
      </c>
      <c r="X13" s="73">
        <v>0</v>
      </c>
    </row>
    <row r="14" spans="1:32" s="73" customFormat="1" ht="11.25" x14ac:dyDescent="0.2">
      <c r="A14" s="98" t="s">
        <v>446</v>
      </c>
      <c r="B14" s="73" t="s">
        <v>480</v>
      </c>
      <c r="D14" s="73">
        <v>1</v>
      </c>
      <c r="E14" s="73">
        <v>1</v>
      </c>
      <c r="F14" s="73">
        <v>1</v>
      </c>
      <c r="G14" s="73">
        <v>1</v>
      </c>
      <c r="H14" s="73">
        <v>1</v>
      </c>
      <c r="I14" s="73">
        <v>1</v>
      </c>
      <c r="J14" s="73">
        <v>0</v>
      </c>
      <c r="K14" s="73">
        <v>1</v>
      </c>
      <c r="L14" s="73">
        <v>0</v>
      </c>
      <c r="M14" s="73">
        <v>0</v>
      </c>
      <c r="O14" s="73">
        <v>1</v>
      </c>
      <c r="P14" s="73">
        <v>1</v>
      </c>
      <c r="Q14" s="73">
        <v>1</v>
      </c>
      <c r="R14" s="73">
        <v>1</v>
      </c>
      <c r="S14" s="73">
        <v>1</v>
      </c>
      <c r="T14" s="73">
        <v>1</v>
      </c>
      <c r="U14" s="73">
        <v>0</v>
      </c>
      <c r="V14" s="73">
        <v>0</v>
      </c>
      <c r="W14" s="73">
        <v>0</v>
      </c>
      <c r="X14" s="73">
        <v>0</v>
      </c>
    </row>
    <row r="15" spans="1:32" s="73" customFormat="1" ht="11.25" x14ac:dyDescent="0.2">
      <c r="B15" s="73" t="s">
        <v>245</v>
      </c>
      <c r="J15" s="73">
        <v>1</v>
      </c>
      <c r="P15" s="73">
        <v>1</v>
      </c>
      <c r="Q15" s="73">
        <v>1</v>
      </c>
      <c r="R15" s="73">
        <v>1</v>
      </c>
      <c r="U15" s="73">
        <v>1</v>
      </c>
      <c r="W15" s="73">
        <v>1</v>
      </c>
    </row>
    <row r="16" spans="1:32" s="73" customFormat="1" ht="11.25" x14ac:dyDescent="0.2"/>
    <row r="17" s="73" customFormat="1" ht="11.25" x14ac:dyDescent="0.2"/>
    <row r="18" s="73" customFormat="1" ht="11.25" x14ac:dyDescent="0.2"/>
    <row r="19" s="73" customFormat="1" ht="11.25" x14ac:dyDescent="0.2"/>
    <row r="20" s="73" customFormat="1" ht="11.25" x14ac:dyDescent="0.2"/>
    <row r="21" s="70" customFormat="1" x14ac:dyDescent="0.25"/>
    <row r="22" s="70" customFormat="1" x14ac:dyDescent="0.25"/>
    <row r="23" s="70" customFormat="1" x14ac:dyDescent="0.25"/>
    <row r="24" s="70" customFormat="1" x14ac:dyDescent="0.25"/>
    <row r="25" s="70" customFormat="1" x14ac:dyDescent="0.25"/>
  </sheetData>
  <pageMargins left="0.7" right="0.7" top="0.75" bottom="0.75" header="0.3" footer="0.3"/>
  <pageSetup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1" topLeftCell="A20" activePane="bottomLeft" state="frozen"/>
      <selection pane="bottomLeft" activeCell="C31" sqref="C31"/>
    </sheetView>
  </sheetViews>
  <sheetFormatPr baseColWidth="10" defaultRowHeight="15" x14ac:dyDescent="0.25"/>
  <cols>
    <col min="1" max="1" width="3.85546875" style="125" bestFit="1" customWidth="1"/>
    <col min="2" max="2" width="15.28515625" style="71" bestFit="1" customWidth="1"/>
    <col min="3" max="3" width="38.28515625" style="70" bestFit="1" customWidth="1"/>
    <col min="4" max="4" width="45.42578125" style="70" customWidth="1"/>
    <col min="5" max="5" width="65.140625" style="70" customWidth="1"/>
    <col min="6" max="16384" width="11.42578125" style="70"/>
  </cols>
  <sheetData>
    <row r="1" spans="1:5" x14ac:dyDescent="0.25">
      <c r="A1" s="123" t="s">
        <v>0</v>
      </c>
      <c r="B1" s="96" t="s">
        <v>353</v>
      </c>
      <c r="C1" s="95" t="s">
        <v>355</v>
      </c>
      <c r="D1" s="95" t="s">
        <v>576</v>
      </c>
      <c r="E1" s="126" t="s">
        <v>577</v>
      </c>
    </row>
    <row r="2" spans="1:5" x14ac:dyDescent="0.25">
      <c r="A2" s="124">
        <v>1</v>
      </c>
      <c r="B2" s="121" t="s">
        <v>295</v>
      </c>
      <c r="C2" s="121" t="s">
        <v>246</v>
      </c>
      <c r="D2" s="122" t="s">
        <v>584</v>
      </c>
      <c r="E2" s="120"/>
    </row>
    <row r="3" spans="1:5" x14ac:dyDescent="0.25">
      <c r="A3" s="124">
        <f>A2+1</f>
        <v>2</v>
      </c>
      <c r="B3" s="121" t="s">
        <v>366</v>
      </c>
      <c r="C3" s="121" t="s">
        <v>370</v>
      </c>
      <c r="D3" s="122" t="s">
        <v>585</v>
      </c>
      <c r="E3" s="120"/>
    </row>
    <row r="4" spans="1:5" x14ac:dyDescent="0.25">
      <c r="A4" s="124">
        <f t="shared" ref="A4:A38" si="0">A3+1</f>
        <v>3</v>
      </c>
      <c r="B4" s="121" t="s">
        <v>363</v>
      </c>
      <c r="C4" s="121" t="s">
        <v>385</v>
      </c>
      <c r="D4" s="122" t="s">
        <v>585</v>
      </c>
      <c r="E4" s="120"/>
    </row>
    <row r="5" spans="1:5" x14ac:dyDescent="0.25">
      <c r="A5" s="124">
        <f t="shared" si="0"/>
        <v>4</v>
      </c>
      <c r="B5" s="121" t="s">
        <v>566</v>
      </c>
      <c r="C5" s="121" t="s">
        <v>588</v>
      </c>
      <c r="D5" s="122" t="s">
        <v>578</v>
      </c>
      <c r="E5" s="120" t="s">
        <v>580</v>
      </c>
    </row>
    <row r="6" spans="1:5" x14ac:dyDescent="0.25">
      <c r="A6" s="124">
        <f t="shared" si="0"/>
        <v>5</v>
      </c>
      <c r="B6" s="121" t="s">
        <v>366</v>
      </c>
      <c r="C6" s="121" t="s">
        <v>470</v>
      </c>
      <c r="D6" s="122" t="s">
        <v>585</v>
      </c>
      <c r="E6" s="120"/>
    </row>
    <row r="7" spans="1:5" x14ac:dyDescent="0.25">
      <c r="A7" s="124">
        <f t="shared" si="0"/>
        <v>6</v>
      </c>
      <c r="B7" s="121" t="s">
        <v>293</v>
      </c>
      <c r="C7" s="121" t="s">
        <v>590</v>
      </c>
      <c r="D7" s="122" t="s">
        <v>582</v>
      </c>
      <c r="E7" s="120" t="s">
        <v>580</v>
      </c>
    </row>
    <row r="8" spans="1:5" x14ac:dyDescent="0.25">
      <c r="A8" s="124">
        <f t="shared" si="0"/>
        <v>7</v>
      </c>
      <c r="B8" s="121" t="s">
        <v>363</v>
      </c>
      <c r="C8" s="121" t="s">
        <v>379</v>
      </c>
      <c r="D8" s="122" t="s">
        <v>585</v>
      </c>
      <c r="E8" s="120"/>
    </row>
    <row r="9" spans="1:5" x14ac:dyDescent="0.25">
      <c r="A9" s="124">
        <f t="shared" si="0"/>
        <v>8</v>
      </c>
      <c r="B9" s="121" t="s">
        <v>293</v>
      </c>
      <c r="C9" s="121" t="s">
        <v>533</v>
      </c>
      <c r="D9" s="122" t="s">
        <v>584</v>
      </c>
      <c r="E9" s="120" t="s">
        <v>538</v>
      </c>
    </row>
    <row r="10" spans="1:5" x14ac:dyDescent="0.25">
      <c r="A10" s="124">
        <f t="shared" si="0"/>
        <v>9</v>
      </c>
      <c r="B10" s="121" t="s">
        <v>294</v>
      </c>
      <c r="C10" s="121" t="s">
        <v>524</v>
      </c>
      <c r="D10" s="122" t="s">
        <v>584</v>
      </c>
      <c r="E10" s="120"/>
    </row>
    <row r="11" spans="1:5" x14ac:dyDescent="0.25">
      <c r="A11" s="124">
        <f t="shared" si="0"/>
        <v>10</v>
      </c>
      <c r="B11" s="121" t="s">
        <v>366</v>
      </c>
      <c r="C11" s="121" t="s">
        <v>589</v>
      </c>
      <c r="D11" s="122" t="s">
        <v>585</v>
      </c>
      <c r="E11" s="120"/>
    </row>
    <row r="12" spans="1:5" x14ac:dyDescent="0.25">
      <c r="A12" s="124">
        <f t="shared" si="0"/>
        <v>11</v>
      </c>
      <c r="B12" s="121" t="s">
        <v>295</v>
      </c>
      <c r="C12" s="121" t="s">
        <v>244</v>
      </c>
      <c r="D12" s="121" t="s">
        <v>574</v>
      </c>
      <c r="E12" s="120" t="s">
        <v>579</v>
      </c>
    </row>
    <row r="13" spans="1:5" x14ac:dyDescent="0.25">
      <c r="A13" s="124">
        <f t="shared" si="0"/>
        <v>12</v>
      </c>
      <c r="B13" s="121" t="s">
        <v>363</v>
      </c>
      <c r="C13" s="121" t="s">
        <v>156</v>
      </c>
      <c r="D13" s="122" t="s">
        <v>584</v>
      </c>
      <c r="E13" s="120"/>
    </row>
    <row r="14" spans="1:5" x14ac:dyDescent="0.25">
      <c r="A14" s="124">
        <f t="shared" si="0"/>
        <v>13</v>
      </c>
      <c r="B14" s="121" t="s">
        <v>363</v>
      </c>
      <c r="C14" s="121" t="s">
        <v>157</v>
      </c>
      <c r="D14" s="122" t="s">
        <v>584</v>
      </c>
      <c r="E14" s="120"/>
    </row>
    <row r="15" spans="1:5" x14ac:dyDescent="0.25">
      <c r="A15" s="124">
        <f t="shared" si="0"/>
        <v>14</v>
      </c>
      <c r="B15" s="121" t="s">
        <v>363</v>
      </c>
      <c r="C15" s="121" t="s">
        <v>471</v>
      </c>
      <c r="D15" s="122" t="s">
        <v>585</v>
      </c>
      <c r="E15" s="120"/>
    </row>
    <row r="16" spans="1:5" x14ac:dyDescent="0.25">
      <c r="A16" s="124">
        <f t="shared" si="0"/>
        <v>15</v>
      </c>
      <c r="B16" s="121" t="s">
        <v>401</v>
      </c>
      <c r="C16" s="121" t="s">
        <v>525</v>
      </c>
      <c r="D16" s="122" t="s">
        <v>585</v>
      </c>
      <c r="E16" s="120"/>
    </row>
    <row r="17" spans="1:5" x14ac:dyDescent="0.25">
      <c r="A17" s="124">
        <f t="shared" si="0"/>
        <v>16</v>
      </c>
      <c r="B17" s="121" t="s">
        <v>363</v>
      </c>
      <c r="C17" s="121" t="s">
        <v>159</v>
      </c>
      <c r="D17" s="122" t="s">
        <v>584</v>
      </c>
      <c r="E17" s="120"/>
    </row>
    <row r="18" spans="1:5" x14ac:dyDescent="0.25">
      <c r="A18" s="124">
        <f t="shared" si="0"/>
        <v>17</v>
      </c>
      <c r="B18" s="121" t="s">
        <v>401</v>
      </c>
      <c r="C18" s="121" t="s">
        <v>591</v>
      </c>
      <c r="D18" s="122" t="s">
        <v>581</v>
      </c>
      <c r="E18" s="120" t="s">
        <v>580</v>
      </c>
    </row>
    <row r="19" spans="1:5" x14ac:dyDescent="0.25">
      <c r="A19" s="124">
        <f t="shared" si="0"/>
        <v>18</v>
      </c>
      <c r="B19" s="121" t="s">
        <v>400</v>
      </c>
      <c r="C19" s="121" t="s">
        <v>530</v>
      </c>
      <c r="D19" s="121" t="s">
        <v>574</v>
      </c>
      <c r="E19" s="120" t="s">
        <v>579</v>
      </c>
    </row>
    <row r="20" spans="1:5" x14ac:dyDescent="0.25">
      <c r="A20" s="124">
        <f t="shared" si="0"/>
        <v>19</v>
      </c>
      <c r="B20" s="121" t="s">
        <v>363</v>
      </c>
      <c r="C20" s="121" t="s">
        <v>382</v>
      </c>
      <c r="D20" s="122" t="s">
        <v>585</v>
      </c>
      <c r="E20" s="120"/>
    </row>
    <row r="21" spans="1:5" x14ac:dyDescent="0.25">
      <c r="A21" s="124">
        <f t="shared" si="0"/>
        <v>20</v>
      </c>
      <c r="B21" s="121" t="s">
        <v>363</v>
      </c>
      <c r="C21" s="121" t="s">
        <v>468</v>
      </c>
      <c r="D21" s="122" t="s">
        <v>585</v>
      </c>
      <c r="E21" s="120"/>
    </row>
    <row r="22" spans="1:5" x14ac:dyDescent="0.25">
      <c r="A22" s="124">
        <f t="shared" si="0"/>
        <v>21</v>
      </c>
      <c r="B22" s="121" t="s">
        <v>294</v>
      </c>
      <c r="C22" s="121" t="s">
        <v>555</v>
      </c>
      <c r="D22" s="122" t="s">
        <v>585</v>
      </c>
      <c r="E22" s="120"/>
    </row>
    <row r="23" spans="1:5" x14ac:dyDescent="0.25">
      <c r="A23" s="124">
        <f t="shared" si="0"/>
        <v>22</v>
      </c>
      <c r="B23" s="121" t="s">
        <v>363</v>
      </c>
      <c r="C23" s="121" t="s">
        <v>466</v>
      </c>
      <c r="D23" s="122" t="s">
        <v>585</v>
      </c>
      <c r="E23" s="120"/>
    </row>
    <row r="24" spans="1:5" x14ac:dyDescent="0.25">
      <c r="A24" s="124">
        <f t="shared" si="0"/>
        <v>23</v>
      </c>
      <c r="B24" s="121" t="s">
        <v>359</v>
      </c>
      <c r="C24" s="121" t="s">
        <v>460</v>
      </c>
      <c r="D24" s="122" t="s">
        <v>585</v>
      </c>
      <c r="E24" s="120"/>
    </row>
    <row r="25" spans="1:5" x14ac:dyDescent="0.25">
      <c r="A25" s="124">
        <f t="shared" si="0"/>
        <v>24</v>
      </c>
      <c r="B25" s="121" t="s">
        <v>363</v>
      </c>
      <c r="C25" s="121" t="s">
        <v>162</v>
      </c>
      <c r="D25" s="121" t="s">
        <v>575</v>
      </c>
      <c r="E25" s="120" t="s">
        <v>579</v>
      </c>
    </row>
    <row r="26" spans="1:5" x14ac:dyDescent="0.25">
      <c r="A26" s="124">
        <f t="shared" si="0"/>
        <v>25</v>
      </c>
      <c r="B26" s="121" t="s">
        <v>363</v>
      </c>
      <c r="C26" s="121" t="s">
        <v>474</v>
      </c>
      <c r="D26" s="122" t="s">
        <v>585</v>
      </c>
      <c r="E26" s="120"/>
    </row>
    <row r="27" spans="1:5" x14ac:dyDescent="0.25">
      <c r="A27" s="124">
        <f t="shared" si="0"/>
        <v>26</v>
      </c>
      <c r="B27" s="121" t="s">
        <v>366</v>
      </c>
      <c r="C27" s="121" t="s">
        <v>390</v>
      </c>
      <c r="D27" s="122" t="s">
        <v>585</v>
      </c>
      <c r="E27" s="120"/>
    </row>
    <row r="28" spans="1:5" x14ac:dyDescent="0.25">
      <c r="A28" s="124">
        <f t="shared" si="0"/>
        <v>27</v>
      </c>
      <c r="B28" s="121" t="s">
        <v>363</v>
      </c>
      <c r="C28" s="121" t="s">
        <v>163</v>
      </c>
      <c r="D28" s="122" t="s">
        <v>585</v>
      </c>
      <c r="E28" s="120"/>
    </row>
    <row r="29" spans="1:5" x14ac:dyDescent="0.25">
      <c r="A29" s="124">
        <f t="shared" si="0"/>
        <v>28</v>
      </c>
      <c r="B29" s="121" t="s">
        <v>583</v>
      </c>
      <c r="C29" s="121" t="s">
        <v>587</v>
      </c>
      <c r="D29" s="122" t="s">
        <v>582</v>
      </c>
      <c r="E29" s="120" t="s">
        <v>580</v>
      </c>
    </row>
    <row r="30" spans="1:5" x14ac:dyDescent="0.25">
      <c r="A30" s="124">
        <f t="shared" si="0"/>
        <v>29</v>
      </c>
      <c r="B30" s="121" t="s">
        <v>363</v>
      </c>
      <c r="C30" s="121" t="s">
        <v>520</v>
      </c>
      <c r="D30" s="121" t="s">
        <v>574</v>
      </c>
      <c r="E30" s="120" t="s">
        <v>579</v>
      </c>
    </row>
    <row r="31" spans="1:5" x14ac:dyDescent="0.25">
      <c r="A31" s="124">
        <f t="shared" si="0"/>
        <v>30</v>
      </c>
      <c r="B31" s="121" t="s">
        <v>400</v>
      </c>
      <c r="C31" s="121" t="s">
        <v>486</v>
      </c>
      <c r="D31" s="122" t="s">
        <v>584</v>
      </c>
      <c r="E31" s="120"/>
    </row>
    <row r="32" spans="1:5" x14ac:dyDescent="0.25">
      <c r="A32" s="124">
        <f t="shared" si="0"/>
        <v>31</v>
      </c>
      <c r="B32" s="121" t="s">
        <v>359</v>
      </c>
      <c r="C32" s="121" t="s">
        <v>245</v>
      </c>
      <c r="D32" s="122" t="s">
        <v>585</v>
      </c>
      <c r="E32" s="120"/>
    </row>
    <row r="33" spans="1:5" x14ac:dyDescent="0.25">
      <c r="A33" s="124">
        <f t="shared" si="0"/>
        <v>32</v>
      </c>
      <c r="B33" s="121" t="s">
        <v>359</v>
      </c>
      <c r="C33" s="121" t="s">
        <v>463</v>
      </c>
      <c r="D33" s="122" t="s">
        <v>585</v>
      </c>
      <c r="E33" s="120"/>
    </row>
    <row r="34" spans="1:5" x14ac:dyDescent="0.25">
      <c r="A34" s="124">
        <f t="shared" si="0"/>
        <v>33</v>
      </c>
      <c r="B34" s="121" t="s">
        <v>359</v>
      </c>
      <c r="C34" s="121" t="s">
        <v>422</v>
      </c>
      <c r="D34" s="122" t="s">
        <v>584</v>
      </c>
      <c r="E34" s="120"/>
    </row>
    <row r="35" spans="1:5" x14ac:dyDescent="0.25">
      <c r="A35" s="124">
        <f t="shared" si="0"/>
        <v>34</v>
      </c>
      <c r="B35" s="121" t="s">
        <v>293</v>
      </c>
      <c r="C35" s="121" t="s">
        <v>218</v>
      </c>
      <c r="D35" s="122" t="s">
        <v>584</v>
      </c>
      <c r="E35" s="120"/>
    </row>
    <row r="36" spans="1:5" x14ac:dyDescent="0.25">
      <c r="A36" s="124">
        <f t="shared" si="0"/>
        <v>35</v>
      </c>
      <c r="B36" s="121" t="s">
        <v>363</v>
      </c>
      <c r="C36" s="121" t="s">
        <v>475</v>
      </c>
      <c r="D36" s="122" t="s">
        <v>585</v>
      </c>
      <c r="E36" s="120"/>
    </row>
    <row r="37" spans="1:5" x14ac:dyDescent="0.25">
      <c r="A37" s="124">
        <f t="shared" si="0"/>
        <v>36</v>
      </c>
      <c r="B37" s="121" t="s">
        <v>401</v>
      </c>
      <c r="C37" s="121" t="s">
        <v>167</v>
      </c>
      <c r="D37" s="122" t="s">
        <v>585</v>
      </c>
      <c r="E37" s="120"/>
    </row>
    <row r="38" spans="1:5" x14ac:dyDescent="0.25">
      <c r="A38" s="124">
        <f t="shared" si="0"/>
        <v>37</v>
      </c>
      <c r="B38" s="121" t="s">
        <v>363</v>
      </c>
      <c r="C38" s="121" t="s">
        <v>521</v>
      </c>
      <c r="D38" s="122" t="s">
        <v>585</v>
      </c>
      <c r="E38" s="120" t="s">
        <v>586</v>
      </c>
    </row>
  </sheetData>
  <sortState ref="B3:E43">
    <sortCondition ref="C3:C43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="115" zoomScaleNormal="115" workbookViewId="0">
      <pane ySplit="1" topLeftCell="A60" activePane="bottomLeft" state="frozen"/>
      <selection pane="bottomLeft" activeCell="D70" sqref="D70"/>
    </sheetView>
  </sheetViews>
  <sheetFormatPr baseColWidth="10" defaultRowHeight="15" x14ac:dyDescent="0.25"/>
  <cols>
    <col min="1" max="1" width="3.42578125" style="70" bestFit="1" customWidth="1"/>
    <col min="2" max="2" width="11.42578125" style="70"/>
    <col min="3" max="3" width="10.5703125" style="73" bestFit="1" customWidth="1"/>
    <col min="4" max="4" width="58.7109375" style="70" bestFit="1" customWidth="1"/>
    <col min="5" max="5" width="11" style="73" bestFit="1" customWidth="1"/>
    <col min="6" max="6" width="17.42578125" style="70" customWidth="1"/>
    <col min="7" max="7" width="11.42578125" style="70"/>
    <col min="8" max="8" width="35.7109375" style="73" customWidth="1"/>
  </cols>
  <sheetData>
    <row r="1" spans="1:9" s="74" customFormat="1" ht="33.75" x14ac:dyDescent="0.2">
      <c r="A1" s="76" t="s">
        <v>0</v>
      </c>
      <c r="B1" s="76" t="s">
        <v>353</v>
      </c>
      <c r="C1" s="76" t="s">
        <v>354</v>
      </c>
      <c r="D1" s="76" t="s">
        <v>355</v>
      </c>
      <c r="E1" s="76" t="s">
        <v>356</v>
      </c>
      <c r="F1" s="76" t="s">
        <v>357</v>
      </c>
      <c r="G1" s="76" t="s">
        <v>358</v>
      </c>
      <c r="H1" s="76" t="s">
        <v>515</v>
      </c>
      <c r="I1" s="73"/>
    </row>
    <row r="2" spans="1:9" s="112" customFormat="1" x14ac:dyDescent="0.25">
      <c r="A2" s="110">
        <v>1</v>
      </c>
      <c r="B2" s="111" t="s">
        <v>292</v>
      </c>
      <c r="C2" s="103" t="s">
        <v>449</v>
      </c>
      <c r="D2" s="111" t="s">
        <v>507</v>
      </c>
      <c r="E2" s="103" t="s">
        <v>489</v>
      </c>
      <c r="F2" s="110"/>
      <c r="G2" s="110"/>
      <c r="H2" s="103" t="s">
        <v>490</v>
      </c>
      <c r="I2" s="110"/>
    </row>
    <row r="3" spans="1:9" s="112" customFormat="1" x14ac:dyDescent="0.25">
      <c r="A3" s="110">
        <f>A2+1</f>
        <v>2</v>
      </c>
      <c r="B3" s="111" t="s">
        <v>293</v>
      </c>
      <c r="C3" s="103" t="s">
        <v>449</v>
      </c>
      <c r="D3" s="111" t="s">
        <v>508</v>
      </c>
      <c r="E3" s="103" t="s">
        <v>489</v>
      </c>
      <c r="F3" s="110"/>
      <c r="G3" s="110"/>
      <c r="H3" s="103" t="s">
        <v>560</v>
      </c>
      <c r="I3" s="110"/>
    </row>
    <row r="4" spans="1:9" s="107" customFormat="1" x14ac:dyDescent="0.25">
      <c r="A4" s="109">
        <f t="shared" ref="A4:A67" si="0">A3+1</f>
        <v>3</v>
      </c>
      <c r="B4" s="104" t="s">
        <v>396</v>
      </c>
      <c r="C4" s="105" t="s">
        <v>449</v>
      </c>
      <c r="D4" s="104" t="s">
        <v>542</v>
      </c>
      <c r="E4" s="105" t="s">
        <v>489</v>
      </c>
      <c r="F4" s="109"/>
      <c r="G4" s="109"/>
      <c r="H4" s="105" t="s">
        <v>506</v>
      </c>
      <c r="I4" s="109"/>
    </row>
    <row r="5" spans="1:9" x14ac:dyDescent="0.25">
      <c r="A5" s="70">
        <f t="shared" si="0"/>
        <v>4</v>
      </c>
      <c r="B5" s="71" t="s">
        <v>396</v>
      </c>
      <c r="C5" s="73" t="s">
        <v>449</v>
      </c>
      <c r="D5" s="71" t="s">
        <v>541</v>
      </c>
      <c r="E5" s="73" t="s">
        <v>489</v>
      </c>
      <c r="H5" s="73" t="s">
        <v>490</v>
      </c>
      <c r="I5" s="70"/>
    </row>
    <row r="6" spans="1:9" x14ac:dyDescent="0.25">
      <c r="A6" s="70">
        <f t="shared" si="0"/>
        <v>5</v>
      </c>
      <c r="B6" s="71" t="s">
        <v>292</v>
      </c>
      <c r="C6" s="73" t="s">
        <v>449</v>
      </c>
      <c r="D6" s="71" t="s">
        <v>543</v>
      </c>
      <c r="E6" s="73" t="s">
        <v>489</v>
      </c>
      <c r="I6" s="70"/>
    </row>
    <row r="7" spans="1:9" x14ac:dyDescent="0.25">
      <c r="A7" s="70">
        <f t="shared" si="0"/>
        <v>6</v>
      </c>
      <c r="B7" s="71" t="s">
        <v>293</v>
      </c>
      <c r="C7" s="73" t="s">
        <v>449</v>
      </c>
      <c r="D7" s="71" t="s">
        <v>544</v>
      </c>
      <c r="E7" s="73" t="s">
        <v>489</v>
      </c>
      <c r="H7" s="73" t="s">
        <v>547</v>
      </c>
      <c r="I7" s="70"/>
    </row>
    <row r="8" spans="1:9" s="107" customFormat="1" x14ac:dyDescent="0.25">
      <c r="A8" s="109">
        <f t="shared" si="0"/>
        <v>7</v>
      </c>
      <c r="B8" s="104" t="s">
        <v>294</v>
      </c>
      <c r="C8" s="105" t="s">
        <v>449</v>
      </c>
      <c r="D8" s="104" t="s">
        <v>556</v>
      </c>
      <c r="E8" s="105"/>
      <c r="F8" s="109"/>
      <c r="G8" s="109"/>
      <c r="H8" s="105"/>
      <c r="I8" s="109"/>
    </row>
    <row r="9" spans="1:9" ht="26.25" x14ac:dyDescent="0.25">
      <c r="A9" s="70">
        <f t="shared" si="0"/>
        <v>8</v>
      </c>
      <c r="B9" s="71" t="s">
        <v>295</v>
      </c>
      <c r="C9" s="73" t="s">
        <v>449</v>
      </c>
      <c r="D9" s="71" t="s">
        <v>557</v>
      </c>
      <c r="E9" s="73" t="s">
        <v>489</v>
      </c>
      <c r="H9" s="73" t="s">
        <v>548</v>
      </c>
      <c r="I9" s="70"/>
    </row>
    <row r="10" spans="1:9" x14ac:dyDescent="0.25">
      <c r="A10" s="70">
        <f t="shared" si="0"/>
        <v>9</v>
      </c>
      <c r="B10" s="71" t="s">
        <v>295</v>
      </c>
      <c r="C10" s="73" t="s">
        <v>449</v>
      </c>
      <c r="D10" s="71" t="s">
        <v>545</v>
      </c>
      <c r="E10" s="73" t="s">
        <v>489</v>
      </c>
      <c r="H10" s="73" t="s">
        <v>549</v>
      </c>
      <c r="I10" s="70"/>
    </row>
    <row r="11" spans="1:9" s="107" customFormat="1" x14ac:dyDescent="0.25">
      <c r="A11" s="109">
        <f t="shared" si="0"/>
        <v>10</v>
      </c>
      <c r="B11" s="104" t="s">
        <v>292</v>
      </c>
      <c r="C11" s="105" t="s">
        <v>449</v>
      </c>
      <c r="D11" s="104" t="s">
        <v>550</v>
      </c>
      <c r="E11" s="105" t="s">
        <v>489</v>
      </c>
      <c r="F11" s="109"/>
      <c r="G11" s="109"/>
      <c r="H11" s="105" t="s">
        <v>551</v>
      </c>
      <c r="I11" s="109"/>
    </row>
    <row r="12" spans="1:9" s="107" customFormat="1" x14ac:dyDescent="0.25">
      <c r="A12" s="109">
        <f t="shared" si="0"/>
        <v>11</v>
      </c>
      <c r="B12" s="104" t="s">
        <v>293</v>
      </c>
      <c r="C12" s="105" t="s">
        <v>449</v>
      </c>
      <c r="D12" s="104" t="s">
        <v>550</v>
      </c>
      <c r="E12" s="105" t="s">
        <v>489</v>
      </c>
      <c r="F12" s="109"/>
      <c r="G12" s="109"/>
      <c r="H12" s="105" t="s">
        <v>547</v>
      </c>
      <c r="I12" s="109"/>
    </row>
    <row r="13" spans="1:9" s="107" customFormat="1" x14ac:dyDescent="0.25">
      <c r="A13" s="109">
        <f t="shared" si="0"/>
        <v>12</v>
      </c>
      <c r="B13" s="104" t="s">
        <v>295</v>
      </c>
      <c r="C13" s="105" t="s">
        <v>449</v>
      </c>
      <c r="D13" s="104" t="s">
        <v>550</v>
      </c>
      <c r="E13" s="105" t="s">
        <v>489</v>
      </c>
      <c r="F13" s="109"/>
      <c r="G13" s="109"/>
      <c r="H13" s="105" t="s">
        <v>549</v>
      </c>
      <c r="I13" s="109"/>
    </row>
    <row r="14" spans="1:9" ht="26.25" x14ac:dyDescent="0.25">
      <c r="A14" s="70">
        <f t="shared" si="0"/>
        <v>13</v>
      </c>
      <c r="B14" s="71" t="s">
        <v>396</v>
      </c>
      <c r="C14" s="73" t="s">
        <v>449</v>
      </c>
      <c r="D14" s="71" t="s">
        <v>552</v>
      </c>
      <c r="H14" s="73" t="s">
        <v>546</v>
      </c>
      <c r="I14" s="70"/>
    </row>
    <row r="15" spans="1:9" s="107" customFormat="1" x14ac:dyDescent="0.25">
      <c r="A15" s="109">
        <f t="shared" si="0"/>
        <v>14</v>
      </c>
      <c r="B15" s="104" t="s">
        <v>295</v>
      </c>
      <c r="C15" s="105" t="s">
        <v>509</v>
      </c>
      <c r="D15" s="104" t="s">
        <v>510</v>
      </c>
      <c r="E15" s="105" t="s">
        <v>489</v>
      </c>
      <c r="F15" s="115"/>
      <c r="G15" s="109"/>
      <c r="H15" s="105"/>
      <c r="I15" s="109"/>
    </row>
    <row r="16" spans="1:9" x14ac:dyDescent="0.25">
      <c r="A16" s="70">
        <f t="shared" si="0"/>
        <v>15</v>
      </c>
      <c r="B16" s="71" t="s">
        <v>295</v>
      </c>
      <c r="C16" s="73" t="s">
        <v>509</v>
      </c>
      <c r="D16" s="71" t="s">
        <v>511</v>
      </c>
      <c r="E16" s="73" t="s">
        <v>489</v>
      </c>
      <c r="F16" s="108"/>
      <c r="I16" s="70"/>
    </row>
    <row r="17" spans="1:9" ht="26.25" x14ac:dyDescent="0.25">
      <c r="A17" s="70">
        <f t="shared" si="0"/>
        <v>16</v>
      </c>
      <c r="B17" s="71" t="s">
        <v>292</v>
      </c>
      <c r="C17" s="73" t="s">
        <v>509</v>
      </c>
      <c r="D17" s="71" t="s">
        <v>561</v>
      </c>
      <c r="E17" s="73" t="s">
        <v>489</v>
      </c>
      <c r="F17" s="108"/>
      <c r="I17" s="70"/>
    </row>
    <row r="18" spans="1:9" s="107" customFormat="1" x14ac:dyDescent="0.25">
      <c r="A18" s="109">
        <f t="shared" si="0"/>
        <v>17</v>
      </c>
      <c r="B18" s="104" t="s">
        <v>292</v>
      </c>
      <c r="C18" s="105" t="s">
        <v>509</v>
      </c>
      <c r="D18" s="104" t="s">
        <v>512</v>
      </c>
      <c r="E18" s="105" t="s">
        <v>489</v>
      </c>
      <c r="F18" s="115"/>
      <c r="G18" s="109"/>
      <c r="H18" s="105"/>
      <c r="I18" s="109"/>
    </row>
    <row r="19" spans="1:9" x14ac:dyDescent="0.25">
      <c r="A19" s="70">
        <f t="shared" si="0"/>
        <v>18</v>
      </c>
      <c r="B19" s="71" t="s">
        <v>513</v>
      </c>
      <c r="C19" s="73" t="s">
        <v>509</v>
      </c>
      <c r="D19" s="71" t="s">
        <v>514</v>
      </c>
      <c r="E19" s="73" t="s">
        <v>489</v>
      </c>
      <c r="F19" s="108"/>
      <c r="I19" s="70"/>
    </row>
    <row r="20" spans="1:9" x14ac:dyDescent="0.25">
      <c r="A20" s="70">
        <f t="shared" si="0"/>
        <v>19</v>
      </c>
      <c r="B20" s="71" t="s">
        <v>401</v>
      </c>
      <c r="C20" s="73" t="s">
        <v>522</v>
      </c>
      <c r="E20" s="73" t="s">
        <v>503</v>
      </c>
      <c r="H20" s="73" t="s">
        <v>535</v>
      </c>
      <c r="I20" s="70"/>
    </row>
    <row r="21" spans="1:9" x14ac:dyDescent="0.25">
      <c r="A21" s="70">
        <f t="shared" si="0"/>
        <v>20</v>
      </c>
      <c r="B21" s="71" t="s">
        <v>294</v>
      </c>
      <c r="C21" s="73" t="s">
        <v>522</v>
      </c>
      <c r="E21" s="73" t="s">
        <v>503</v>
      </c>
      <c r="I21" s="70"/>
    </row>
    <row r="22" spans="1:9" x14ac:dyDescent="0.25">
      <c r="A22" s="70">
        <f t="shared" si="0"/>
        <v>21</v>
      </c>
      <c r="B22" s="71" t="s">
        <v>292</v>
      </c>
      <c r="C22" s="73" t="s">
        <v>522</v>
      </c>
      <c r="D22" s="71" t="s">
        <v>523</v>
      </c>
      <c r="E22" s="73" t="s">
        <v>503</v>
      </c>
    </row>
    <row r="23" spans="1:9" x14ac:dyDescent="0.25">
      <c r="A23" s="70">
        <f t="shared" si="0"/>
        <v>22</v>
      </c>
      <c r="B23" s="71" t="s">
        <v>359</v>
      </c>
      <c r="C23" s="73" t="s">
        <v>522</v>
      </c>
      <c r="D23" s="71" t="s">
        <v>523</v>
      </c>
      <c r="E23" s="73" t="s">
        <v>503</v>
      </c>
    </row>
    <row r="24" spans="1:9" s="107" customFormat="1" x14ac:dyDescent="0.25">
      <c r="A24" s="109">
        <f t="shared" si="0"/>
        <v>23</v>
      </c>
      <c r="B24" s="104" t="s">
        <v>366</v>
      </c>
      <c r="C24" s="105" t="s">
        <v>456</v>
      </c>
      <c r="D24" s="104" t="s">
        <v>457</v>
      </c>
      <c r="E24" s="105"/>
      <c r="F24" s="104" t="s">
        <v>458</v>
      </c>
      <c r="G24" s="104" t="s">
        <v>459</v>
      </c>
      <c r="H24" s="105"/>
    </row>
    <row r="25" spans="1:9" s="107" customFormat="1" ht="23.25" x14ac:dyDescent="0.25">
      <c r="A25" s="109">
        <f t="shared" si="0"/>
        <v>24</v>
      </c>
      <c r="B25" s="104" t="s">
        <v>359</v>
      </c>
      <c r="C25" s="105" t="s">
        <v>456</v>
      </c>
      <c r="D25" s="104" t="s">
        <v>245</v>
      </c>
      <c r="E25" s="105" t="s">
        <v>484</v>
      </c>
      <c r="F25" s="104"/>
      <c r="G25" s="104"/>
      <c r="H25" s="105"/>
      <c r="I25" s="106"/>
    </row>
    <row r="26" spans="1:9" x14ac:dyDescent="0.25">
      <c r="A26" s="70">
        <f t="shared" si="0"/>
        <v>25</v>
      </c>
      <c r="B26" s="71" t="s">
        <v>292</v>
      </c>
      <c r="C26" s="73" t="s">
        <v>364</v>
      </c>
      <c r="D26" s="71" t="s">
        <v>520</v>
      </c>
      <c r="F26" s="71"/>
      <c r="G26" s="71"/>
      <c r="H26" s="73" t="s">
        <v>518</v>
      </c>
      <c r="I26" s="72"/>
    </row>
    <row r="27" spans="1:9" s="107" customFormat="1" x14ac:dyDescent="0.25">
      <c r="A27" s="70">
        <f t="shared" si="0"/>
        <v>26</v>
      </c>
      <c r="B27" s="104" t="s">
        <v>363</v>
      </c>
      <c r="C27" s="105" t="s">
        <v>364</v>
      </c>
      <c r="D27" s="104" t="s">
        <v>365</v>
      </c>
      <c r="E27" s="105"/>
      <c r="F27" s="104" t="s">
        <v>362</v>
      </c>
      <c r="G27" s="104"/>
      <c r="H27" s="105" t="s">
        <v>553</v>
      </c>
      <c r="I27" s="106"/>
    </row>
    <row r="28" spans="1:9" x14ac:dyDescent="0.25">
      <c r="A28" s="70">
        <f t="shared" si="0"/>
        <v>27</v>
      </c>
      <c r="B28" s="71" t="s">
        <v>363</v>
      </c>
      <c r="C28" s="73" t="s">
        <v>364</v>
      </c>
      <c r="D28" s="71" t="s">
        <v>157</v>
      </c>
      <c r="F28" s="71" t="s">
        <v>386</v>
      </c>
      <c r="G28" s="71" t="s">
        <v>388</v>
      </c>
      <c r="I28" s="72"/>
    </row>
    <row r="29" spans="1:9" x14ac:dyDescent="0.25">
      <c r="A29" s="70">
        <f t="shared" si="0"/>
        <v>28</v>
      </c>
      <c r="B29" s="71" t="s">
        <v>363</v>
      </c>
      <c r="C29" s="73" t="s">
        <v>364</v>
      </c>
      <c r="D29" s="71" t="s">
        <v>159</v>
      </c>
      <c r="F29" s="71" t="s">
        <v>386</v>
      </c>
      <c r="G29" s="71" t="s">
        <v>389</v>
      </c>
      <c r="I29" s="72"/>
    </row>
    <row r="30" spans="1:9" x14ac:dyDescent="0.25">
      <c r="A30" s="70">
        <f t="shared" si="0"/>
        <v>29</v>
      </c>
      <c r="B30" s="71" t="s">
        <v>359</v>
      </c>
      <c r="C30" s="73" t="s">
        <v>364</v>
      </c>
      <c r="D30" s="71" t="s">
        <v>422</v>
      </c>
      <c r="F30" s="71" t="s">
        <v>386</v>
      </c>
      <c r="G30" s="71" t="s">
        <v>378</v>
      </c>
      <c r="I30" s="72"/>
    </row>
    <row r="31" spans="1:9" x14ac:dyDescent="0.25">
      <c r="A31" s="70">
        <f t="shared" si="0"/>
        <v>30</v>
      </c>
      <c r="B31" s="71" t="s">
        <v>363</v>
      </c>
      <c r="C31" s="73" t="s">
        <v>364</v>
      </c>
      <c r="D31" s="71" t="s">
        <v>156</v>
      </c>
      <c r="F31" s="71" t="s">
        <v>386</v>
      </c>
      <c r="G31" s="71" t="s">
        <v>465</v>
      </c>
      <c r="I31" s="72"/>
    </row>
    <row r="32" spans="1:9" s="107" customFormat="1" x14ac:dyDescent="0.25">
      <c r="A32" s="109">
        <f t="shared" si="0"/>
        <v>31</v>
      </c>
      <c r="B32" s="104" t="s">
        <v>293</v>
      </c>
      <c r="C32" s="105" t="s">
        <v>364</v>
      </c>
      <c r="D32" s="104" t="s">
        <v>194</v>
      </c>
      <c r="E32" s="105" t="s">
        <v>483</v>
      </c>
      <c r="F32" s="118" t="s">
        <v>568</v>
      </c>
      <c r="G32" s="104"/>
      <c r="H32" s="105" t="s">
        <v>540</v>
      </c>
      <c r="I32" s="106"/>
    </row>
    <row r="33" spans="1:9" ht="23.25" x14ac:dyDescent="0.25">
      <c r="A33" s="70">
        <f t="shared" si="0"/>
        <v>32</v>
      </c>
      <c r="B33" s="71" t="s">
        <v>293</v>
      </c>
      <c r="C33" s="73" t="s">
        <v>364</v>
      </c>
      <c r="D33" s="71" t="s">
        <v>188</v>
      </c>
      <c r="E33" s="73" t="s">
        <v>485</v>
      </c>
      <c r="F33" s="71" t="s">
        <v>517</v>
      </c>
      <c r="G33" s="71"/>
      <c r="H33" s="73" t="s">
        <v>516</v>
      </c>
      <c r="I33" s="72"/>
    </row>
    <row r="34" spans="1:9" s="112" customFormat="1" ht="23.25" x14ac:dyDescent="0.25">
      <c r="A34" s="110">
        <f t="shared" si="0"/>
        <v>33</v>
      </c>
      <c r="B34" s="111" t="s">
        <v>294</v>
      </c>
      <c r="C34" s="103" t="s">
        <v>364</v>
      </c>
      <c r="D34" s="111" t="s">
        <v>524</v>
      </c>
      <c r="E34" s="103" t="s">
        <v>503</v>
      </c>
      <c r="F34" s="110"/>
      <c r="G34" s="110"/>
      <c r="H34" s="103" t="s">
        <v>536</v>
      </c>
      <c r="I34" s="114"/>
    </row>
    <row r="35" spans="1:9" ht="23.25" x14ac:dyDescent="0.25">
      <c r="A35" s="70">
        <f t="shared" si="0"/>
        <v>34</v>
      </c>
      <c r="B35" s="71" t="s">
        <v>528</v>
      </c>
      <c r="C35" s="73" t="s">
        <v>364</v>
      </c>
      <c r="D35" s="71" t="s">
        <v>422</v>
      </c>
      <c r="H35" s="73" t="s">
        <v>529</v>
      </c>
      <c r="I35" s="72"/>
    </row>
    <row r="36" spans="1:9" ht="23.25" x14ac:dyDescent="0.25">
      <c r="A36" s="70">
        <f t="shared" si="0"/>
        <v>35</v>
      </c>
      <c r="B36" s="71" t="s">
        <v>293</v>
      </c>
      <c r="C36" s="73" t="s">
        <v>364</v>
      </c>
      <c r="D36" s="71" t="s">
        <v>218</v>
      </c>
      <c r="E36" s="73" t="s">
        <v>504</v>
      </c>
      <c r="H36" s="73" t="s">
        <v>536</v>
      </c>
      <c r="I36" s="72"/>
    </row>
    <row r="37" spans="1:9" x14ac:dyDescent="0.25">
      <c r="A37" s="70">
        <f t="shared" si="0"/>
        <v>36</v>
      </c>
      <c r="B37" s="71" t="s">
        <v>400</v>
      </c>
      <c r="C37" s="73" t="s">
        <v>364</v>
      </c>
      <c r="D37" s="71" t="s">
        <v>530</v>
      </c>
      <c r="E37" s="73" t="s">
        <v>531</v>
      </c>
      <c r="I37" s="72"/>
    </row>
    <row r="38" spans="1:9" x14ac:dyDescent="0.25">
      <c r="A38" s="70">
        <f t="shared" si="0"/>
        <v>37</v>
      </c>
      <c r="B38" s="71" t="s">
        <v>400</v>
      </c>
      <c r="C38" s="73" t="s">
        <v>364</v>
      </c>
      <c r="D38" s="71" t="s">
        <v>486</v>
      </c>
      <c r="H38" s="73" t="s">
        <v>532</v>
      </c>
      <c r="I38" s="72"/>
    </row>
    <row r="39" spans="1:9" x14ac:dyDescent="0.25">
      <c r="A39" s="70">
        <f t="shared" si="0"/>
        <v>38</v>
      </c>
      <c r="B39" s="71" t="s">
        <v>293</v>
      </c>
      <c r="C39" s="73" t="s">
        <v>364</v>
      </c>
      <c r="D39" s="71" t="s">
        <v>533</v>
      </c>
      <c r="E39" s="73" t="s">
        <v>534</v>
      </c>
      <c r="I39" s="72"/>
    </row>
    <row r="40" spans="1:9" s="107" customFormat="1" x14ac:dyDescent="0.25">
      <c r="A40" s="70">
        <f t="shared" si="0"/>
        <v>39</v>
      </c>
      <c r="B40" s="104" t="s">
        <v>359</v>
      </c>
      <c r="C40" s="105" t="s">
        <v>360</v>
      </c>
      <c r="D40" s="104" t="s">
        <v>361</v>
      </c>
      <c r="E40" s="105"/>
      <c r="F40" s="104" t="s">
        <v>362</v>
      </c>
      <c r="G40" s="104" t="s">
        <v>554</v>
      </c>
      <c r="H40" s="105" t="s">
        <v>553</v>
      </c>
      <c r="I40" s="106"/>
    </row>
    <row r="41" spans="1:9" ht="23.25" x14ac:dyDescent="0.25">
      <c r="A41" s="70">
        <f t="shared" si="0"/>
        <v>40</v>
      </c>
      <c r="B41" s="71" t="s">
        <v>363</v>
      </c>
      <c r="C41" s="73" t="s">
        <v>360</v>
      </c>
      <c r="D41" s="71" t="s">
        <v>521</v>
      </c>
      <c r="E41" s="73" t="s">
        <v>539</v>
      </c>
      <c r="F41" s="71"/>
      <c r="G41" s="71"/>
      <c r="H41" s="73" t="s">
        <v>538</v>
      </c>
      <c r="I41" s="72"/>
    </row>
    <row r="42" spans="1:9" x14ac:dyDescent="0.25">
      <c r="A42" s="70">
        <f t="shared" si="0"/>
        <v>41</v>
      </c>
      <c r="B42" s="71" t="s">
        <v>401</v>
      </c>
      <c r="C42" s="73" t="s">
        <v>360</v>
      </c>
      <c r="D42" s="71" t="s">
        <v>519</v>
      </c>
      <c r="F42" s="71"/>
      <c r="G42" s="71"/>
      <c r="H42" s="73" t="s">
        <v>518</v>
      </c>
      <c r="I42" s="72"/>
    </row>
    <row r="43" spans="1:9" s="107" customFormat="1" x14ac:dyDescent="0.25">
      <c r="A43" s="70">
        <f t="shared" si="0"/>
        <v>42</v>
      </c>
      <c r="B43" s="104" t="s">
        <v>366</v>
      </c>
      <c r="C43" s="105" t="s">
        <v>360</v>
      </c>
      <c r="D43" s="104" t="s">
        <v>367</v>
      </c>
      <c r="E43" s="105"/>
      <c r="F43" s="104" t="s">
        <v>362</v>
      </c>
      <c r="G43" s="104" t="s">
        <v>554</v>
      </c>
      <c r="H43" s="105" t="s">
        <v>553</v>
      </c>
      <c r="I43" s="106"/>
    </row>
    <row r="44" spans="1:9" x14ac:dyDescent="0.25">
      <c r="A44" s="70">
        <f t="shared" si="0"/>
        <v>43</v>
      </c>
      <c r="B44" s="71" t="s">
        <v>363</v>
      </c>
      <c r="C44" s="73" t="s">
        <v>360</v>
      </c>
      <c r="D44" s="71" t="s">
        <v>163</v>
      </c>
      <c r="F44" s="71" t="s">
        <v>362</v>
      </c>
      <c r="G44" s="71" t="s">
        <v>378</v>
      </c>
      <c r="I44" s="72"/>
    </row>
    <row r="45" spans="1:9" x14ac:dyDescent="0.25">
      <c r="A45" s="70">
        <f t="shared" si="0"/>
        <v>44</v>
      </c>
      <c r="B45" s="71" t="s">
        <v>363</v>
      </c>
      <c r="C45" s="73" t="s">
        <v>360</v>
      </c>
      <c r="D45" s="71" t="s">
        <v>379</v>
      </c>
      <c r="F45" s="71" t="s">
        <v>380</v>
      </c>
      <c r="G45" s="71" t="s">
        <v>381</v>
      </c>
    </row>
    <row r="46" spans="1:9" x14ac:dyDescent="0.25">
      <c r="A46" s="70">
        <f t="shared" si="0"/>
        <v>45</v>
      </c>
      <c r="B46" s="71" t="s">
        <v>363</v>
      </c>
      <c r="C46" s="73" t="s">
        <v>360</v>
      </c>
      <c r="D46" s="71" t="s">
        <v>382</v>
      </c>
      <c r="F46" s="71" t="s">
        <v>383</v>
      </c>
      <c r="G46" s="71" t="s">
        <v>384</v>
      </c>
    </row>
    <row r="47" spans="1:9" x14ac:dyDescent="0.25">
      <c r="A47" s="70">
        <f t="shared" si="0"/>
        <v>46</v>
      </c>
      <c r="B47" s="71" t="s">
        <v>363</v>
      </c>
      <c r="C47" s="73" t="s">
        <v>360</v>
      </c>
      <c r="D47" s="71" t="s">
        <v>385</v>
      </c>
      <c r="F47" s="71" t="s">
        <v>386</v>
      </c>
      <c r="G47" s="71" t="s">
        <v>387</v>
      </c>
    </row>
    <row r="48" spans="1:9" x14ac:dyDescent="0.25">
      <c r="A48" s="70">
        <f t="shared" si="0"/>
        <v>47</v>
      </c>
      <c r="B48" s="71" t="s">
        <v>366</v>
      </c>
      <c r="C48" s="73" t="s">
        <v>360</v>
      </c>
      <c r="D48" s="71" t="s">
        <v>390</v>
      </c>
      <c r="F48" s="71" t="s">
        <v>386</v>
      </c>
      <c r="G48" s="71" t="s">
        <v>391</v>
      </c>
    </row>
    <row r="49" spans="1:8" x14ac:dyDescent="0.25">
      <c r="A49" s="70">
        <f t="shared" si="0"/>
        <v>48</v>
      </c>
      <c r="B49" s="71" t="s">
        <v>363</v>
      </c>
      <c r="C49" s="73" t="s">
        <v>360</v>
      </c>
      <c r="D49" s="71" t="s">
        <v>370</v>
      </c>
      <c r="F49" s="71" t="s">
        <v>392</v>
      </c>
      <c r="G49" s="71" t="s">
        <v>393</v>
      </c>
    </row>
    <row r="50" spans="1:8" x14ac:dyDescent="0.25">
      <c r="A50" s="70">
        <f t="shared" si="0"/>
        <v>49</v>
      </c>
      <c r="B50" s="71" t="s">
        <v>366</v>
      </c>
      <c r="C50" s="73" t="s">
        <v>360</v>
      </c>
      <c r="D50" s="71" t="s">
        <v>370</v>
      </c>
      <c r="F50" s="71" t="s">
        <v>392</v>
      </c>
      <c r="G50" s="71" t="s">
        <v>393</v>
      </c>
    </row>
    <row r="51" spans="1:8" x14ac:dyDescent="0.25">
      <c r="A51" s="70">
        <f t="shared" si="0"/>
        <v>50</v>
      </c>
      <c r="B51" s="71" t="s">
        <v>363</v>
      </c>
      <c r="C51" s="73" t="s">
        <v>360</v>
      </c>
      <c r="D51" s="71" t="s">
        <v>379</v>
      </c>
      <c r="F51" s="71" t="s">
        <v>455</v>
      </c>
      <c r="G51" s="71" t="s">
        <v>454</v>
      </c>
    </row>
    <row r="52" spans="1:8" x14ac:dyDescent="0.25">
      <c r="A52" s="70">
        <f t="shared" si="0"/>
        <v>51</v>
      </c>
      <c r="B52" s="71" t="s">
        <v>359</v>
      </c>
      <c r="C52" s="73" t="s">
        <v>360</v>
      </c>
      <c r="D52" s="71" t="s">
        <v>460</v>
      </c>
      <c r="F52" s="71" t="s">
        <v>461</v>
      </c>
      <c r="G52" s="71" t="s">
        <v>462</v>
      </c>
    </row>
    <row r="53" spans="1:8" x14ac:dyDescent="0.25">
      <c r="A53" s="70">
        <f t="shared" si="0"/>
        <v>52</v>
      </c>
      <c r="B53" s="71" t="s">
        <v>359</v>
      </c>
      <c r="C53" s="73" t="s">
        <v>360</v>
      </c>
      <c r="D53" s="71" t="s">
        <v>463</v>
      </c>
      <c r="F53" s="71" t="s">
        <v>461</v>
      </c>
      <c r="G53" s="71" t="s">
        <v>464</v>
      </c>
    </row>
    <row r="54" spans="1:8" x14ac:dyDescent="0.25">
      <c r="A54" s="70">
        <f t="shared" si="0"/>
        <v>53</v>
      </c>
      <c r="B54" s="71" t="s">
        <v>363</v>
      </c>
      <c r="C54" s="73" t="s">
        <v>360</v>
      </c>
      <c r="D54" s="71" t="s">
        <v>466</v>
      </c>
      <c r="F54" s="71" t="s">
        <v>455</v>
      </c>
      <c r="G54" s="71" t="s">
        <v>467</v>
      </c>
    </row>
    <row r="55" spans="1:8" x14ac:dyDescent="0.25">
      <c r="A55" s="70">
        <f t="shared" si="0"/>
        <v>54</v>
      </c>
      <c r="B55" s="71" t="s">
        <v>363</v>
      </c>
      <c r="C55" s="73" t="s">
        <v>360</v>
      </c>
      <c r="D55" s="71" t="s">
        <v>468</v>
      </c>
      <c r="F55" s="71" t="s">
        <v>469</v>
      </c>
      <c r="G55" s="71"/>
    </row>
    <row r="56" spans="1:8" x14ac:dyDescent="0.25">
      <c r="A56" s="70">
        <f t="shared" si="0"/>
        <v>55</v>
      </c>
      <c r="B56" s="71" t="s">
        <v>366</v>
      </c>
      <c r="C56" s="73" t="s">
        <v>360</v>
      </c>
      <c r="D56" s="71" t="s">
        <v>470</v>
      </c>
      <c r="F56" s="71" t="s">
        <v>469</v>
      </c>
      <c r="G56" s="71"/>
    </row>
    <row r="57" spans="1:8" x14ac:dyDescent="0.25">
      <c r="A57" s="70">
        <f t="shared" si="0"/>
        <v>56</v>
      </c>
      <c r="B57" s="71" t="s">
        <v>363</v>
      </c>
      <c r="C57" s="73" t="s">
        <v>360</v>
      </c>
      <c r="D57" s="71" t="s">
        <v>468</v>
      </c>
      <c r="F57" s="71" t="s">
        <v>469</v>
      </c>
      <c r="G57" s="71"/>
    </row>
    <row r="58" spans="1:8" x14ac:dyDescent="0.25">
      <c r="A58" s="70">
        <f t="shared" si="0"/>
        <v>57</v>
      </c>
      <c r="B58" s="71" t="s">
        <v>363</v>
      </c>
      <c r="C58" s="73" t="s">
        <v>360</v>
      </c>
      <c r="D58" s="71" t="s">
        <v>471</v>
      </c>
      <c r="E58" s="73" t="s">
        <v>472</v>
      </c>
      <c r="F58" s="71" t="s">
        <v>472</v>
      </c>
      <c r="G58" s="71" t="s">
        <v>473</v>
      </c>
    </row>
    <row r="59" spans="1:8" x14ac:dyDescent="0.25">
      <c r="A59" s="70">
        <f t="shared" si="0"/>
        <v>58</v>
      </c>
      <c r="B59" s="71" t="s">
        <v>363</v>
      </c>
      <c r="C59" s="73" t="s">
        <v>360</v>
      </c>
      <c r="D59" s="71" t="s">
        <v>474</v>
      </c>
      <c r="F59" s="71" t="s">
        <v>472</v>
      </c>
      <c r="G59" s="71" t="s">
        <v>473</v>
      </c>
    </row>
    <row r="60" spans="1:8" x14ac:dyDescent="0.25">
      <c r="A60" s="70">
        <f t="shared" si="0"/>
        <v>59</v>
      </c>
      <c r="B60" s="71" t="s">
        <v>359</v>
      </c>
      <c r="C60" s="73" t="s">
        <v>360</v>
      </c>
      <c r="D60" s="71" t="s">
        <v>245</v>
      </c>
      <c r="F60" s="71" t="s">
        <v>461</v>
      </c>
      <c r="G60" s="71"/>
    </row>
    <row r="61" spans="1:8" x14ac:dyDescent="0.25">
      <c r="A61" s="70">
        <f t="shared" si="0"/>
        <v>60</v>
      </c>
      <c r="B61" s="71" t="s">
        <v>363</v>
      </c>
      <c r="C61" s="73" t="s">
        <v>360</v>
      </c>
      <c r="D61" s="71" t="s">
        <v>475</v>
      </c>
      <c r="F61" s="71" t="s">
        <v>472</v>
      </c>
      <c r="G61" s="71" t="s">
        <v>476</v>
      </c>
    </row>
    <row r="62" spans="1:8" x14ac:dyDescent="0.25">
      <c r="A62" s="70">
        <f t="shared" si="0"/>
        <v>61</v>
      </c>
      <c r="B62" s="71" t="s">
        <v>401</v>
      </c>
      <c r="C62" s="73" t="s">
        <v>360</v>
      </c>
      <c r="D62" s="71" t="s">
        <v>525</v>
      </c>
      <c r="E62" s="73" t="s">
        <v>526</v>
      </c>
      <c r="H62" s="73" t="s">
        <v>537</v>
      </c>
    </row>
    <row r="63" spans="1:8" s="112" customFormat="1" ht="23.25" x14ac:dyDescent="0.25">
      <c r="A63" s="110">
        <f t="shared" si="0"/>
        <v>62</v>
      </c>
      <c r="B63" s="111" t="s">
        <v>401</v>
      </c>
      <c r="C63" s="103" t="s">
        <v>360</v>
      </c>
      <c r="D63" s="111" t="s">
        <v>558</v>
      </c>
      <c r="E63" s="103" t="s">
        <v>527</v>
      </c>
      <c r="F63" s="110"/>
      <c r="G63" s="110"/>
      <c r="H63" s="103" t="s">
        <v>559</v>
      </c>
    </row>
    <row r="64" spans="1:8" x14ac:dyDescent="0.25">
      <c r="A64" s="70">
        <f t="shared" si="0"/>
        <v>63</v>
      </c>
      <c r="B64" s="71"/>
      <c r="D64" s="71" t="s">
        <v>244</v>
      </c>
      <c r="F64" s="71"/>
      <c r="G64" s="71"/>
      <c r="H64" s="73" t="s">
        <v>518</v>
      </c>
    </row>
    <row r="65" spans="1:8" x14ac:dyDescent="0.25">
      <c r="A65" s="70">
        <f t="shared" si="0"/>
        <v>64</v>
      </c>
      <c r="B65" s="71" t="s">
        <v>294</v>
      </c>
      <c r="C65" s="73" t="s">
        <v>360</v>
      </c>
      <c r="D65" s="71" t="s">
        <v>555</v>
      </c>
    </row>
    <row r="66" spans="1:8" ht="45" x14ac:dyDescent="0.25">
      <c r="A66" s="70">
        <f t="shared" si="0"/>
        <v>65</v>
      </c>
      <c r="B66" s="70" t="s">
        <v>295</v>
      </c>
      <c r="C66" s="73" t="s">
        <v>364</v>
      </c>
      <c r="D66" s="70" t="s">
        <v>246</v>
      </c>
      <c r="E66" s="73" t="s">
        <v>562</v>
      </c>
      <c r="F66" s="70" t="s">
        <v>573</v>
      </c>
      <c r="H66" s="116" t="s">
        <v>572</v>
      </c>
    </row>
    <row r="67" spans="1:8" ht="26.25" x14ac:dyDescent="0.25">
      <c r="A67" s="70">
        <f t="shared" si="0"/>
        <v>66</v>
      </c>
      <c r="B67" s="70" t="s">
        <v>401</v>
      </c>
      <c r="C67" s="73" t="s">
        <v>360</v>
      </c>
      <c r="D67" s="70" t="s">
        <v>564</v>
      </c>
      <c r="E67" s="73" t="s">
        <v>135</v>
      </c>
      <c r="H67" s="113" t="s">
        <v>565</v>
      </c>
    </row>
    <row r="68" spans="1:8" ht="30" x14ac:dyDescent="0.25">
      <c r="A68" s="70">
        <f t="shared" ref="A68" si="1">A67+1</f>
        <v>67</v>
      </c>
      <c r="B68" s="70" t="s">
        <v>566</v>
      </c>
      <c r="C68" s="73" t="s">
        <v>360</v>
      </c>
      <c r="D68" s="70" t="s">
        <v>567</v>
      </c>
      <c r="H68" s="116" t="s">
        <v>571</v>
      </c>
    </row>
    <row r="69" spans="1:8" x14ac:dyDescent="0.25">
      <c r="B69" s="70" t="s">
        <v>366</v>
      </c>
      <c r="D69" s="70" t="s">
        <v>569</v>
      </c>
      <c r="H69" s="73" t="s">
        <v>570</v>
      </c>
    </row>
  </sheetData>
  <sortState ref="B2:H54">
    <sortCondition ref="C2:C54"/>
  </sortState>
  <hyperlinks>
    <hyperlink ref="H67" r:id="rId1"/>
    <hyperlink ref="H68" r:id="rId2"/>
    <hyperlink ref="H66" r:id="rId3"/>
  </hyperlinks>
  <pageMargins left="0.7" right="0.7" top="0.75" bottom="0.75" header="0.3" footer="0.3"/>
  <pageSetup orientation="portrait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opLeftCell="A7" workbookViewId="0">
      <selection sqref="A1:XFD1"/>
    </sheetView>
  </sheetViews>
  <sheetFormatPr baseColWidth="10" defaultRowHeight="15" x14ac:dyDescent="0.25"/>
  <cols>
    <col min="1" max="2" width="11.42578125" style="70"/>
    <col min="3" max="3" width="16" style="70" customWidth="1"/>
    <col min="4" max="16384" width="11.42578125" style="70"/>
  </cols>
  <sheetData>
    <row r="1" spans="1:19" s="71" customFormat="1" ht="11.25" customHeight="1" x14ac:dyDescent="0.2">
      <c r="A1" s="88" t="s">
        <v>353</v>
      </c>
      <c r="B1" s="88" t="s">
        <v>377</v>
      </c>
      <c r="C1" s="88" t="s">
        <v>355</v>
      </c>
      <c r="D1" s="180" t="s">
        <v>369</v>
      </c>
      <c r="E1" s="180"/>
      <c r="F1" s="180"/>
      <c r="G1" s="180"/>
      <c r="H1" s="180"/>
      <c r="I1" s="180"/>
      <c r="J1" s="180"/>
      <c r="K1" s="180"/>
      <c r="L1" s="181" t="s">
        <v>368</v>
      </c>
      <c r="M1" s="181"/>
      <c r="N1" s="181"/>
      <c r="O1" s="181"/>
      <c r="P1" s="181"/>
      <c r="Q1" s="181"/>
      <c r="R1" s="181"/>
      <c r="S1" s="181"/>
    </row>
    <row r="2" spans="1:19" s="73" customFormat="1" ht="67.5" x14ac:dyDescent="0.2">
      <c r="A2" s="75" t="s">
        <v>366</v>
      </c>
      <c r="B2" s="75"/>
      <c r="C2" s="75" t="s">
        <v>370</v>
      </c>
      <c r="D2" s="77" t="s">
        <v>350</v>
      </c>
      <c r="E2" s="75" t="s">
        <v>371</v>
      </c>
      <c r="F2" s="75" t="s">
        <v>372</v>
      </c>
      <c r="G2" s="75" t="s">
        <v>373</v>
      </c>
      <c r="H2" s="75" t="s">
        <v>374</v>
      </c>
      <c r="I2" s="75" t="s">
        <v>375</v>
      </c>
      <c r="J2" s="75" t="s">
        <v>376</v>
      </c>
      <c r="K2" s="75" t="s">
        <v>299</v>
      </c>
      <c r="L2" s="75" t="s">
        <v>350</v>
      </c>
      <c r="M2" s="75" t="s">
        <v>371</v>
      </c>
      <c r="N2" s="75" t="s">
        <v>372</v>
      </c>
      <c r="O2" s="75" t="s">
        <v>373</v>
      </c>
      <c r="P2" s="75" t="s">
        <v>374</v>
      </c>
      <c r="Q2" s="75" t="s">
        <v>375</v>
      </c>
      <c r="R2" s="75" t="s">
        <v>376</v>
      </c>
      <c r="S2" s="75" t="s">
        <v>299</v>
      </c>
    </row>
  </sheetData>
  <mergeCells count="2">
    <mergeCell ref="D1:K1"/>
    <mergeCell ref="L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zoomScale="85" zoomScaleNormal="85" workbookViewId="0">
      <selection activeCell="E14" sqref="E14"/>
    </sheetView>
  </sheetViews>
  <sheetFormatPr baseColWidth="10" defaultRowHeight="16.5" x14ac:dyDescent="0.25"/>
  <cols>
    <col min="1" max="1" width="6.5703125" style="17" customWidth="1"/>
    <col min="2" max="2" width="48.28515625" style="1" customWidth="1"/>
    <col min="3" max="10" width="8.42578125" style="1" customWidth="1"/>
    <col min="11" max="16384" width="11.42578125" style="1"/>
  </cols>
  <sheetData>
    <row r="1" spans="1:13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3" ht="34.5" customHeight="1" x14ac:dyDescent="0.25">
      <c r="C2" s="159" t="s">
        <v>78</v>
      </c>
      <c r="D2" s="159"/>
      <c r="E2" s="159"/>
      <c r="F2" s="159"/>
      <c r="G2" s="159"/>
      <c r="H2" s="159"/>
      <c r="I2" s="159"/>
      <c r="J2" s="159"/>
    </row>
    <row r="3" spans="1:13" x14ac:dyDescent="0.25">
      <c r="C3" s="158" t="s">
        <v>3</v>
      </c>
      <c r="D3" s="158"/>
      <c r="E3" s="158"/>
      <c r="F3" s="158"/>
      <c r="G3" s="158"/>
      <c r="H3" s="158"/>
      <c r="I3" s="158"/>
      <c r="J3" s="158"/>
    </row>
    <row r="4" spans="1:13" ht="17.25" customHeight="1" x14ac:dyDescent="0.25"/>
    <row r="5" spans="1:13" ht="17.25" customHeight="1" x14ac:dyDescent="0.25">
      <c r="B5" s="8" t="s">
        <v>5</v>
      </c>
      <c r="C5" s="164" t="s">
        <v>138</v>
      </c>
      <c r="D5" s="164"/>
      <c r="E5" s="164"/>
      <c r="F5" s="164"/>
      <c r="G5" s="164"/>
      <c r="H5" s="164"/>
      <c r="I5" s="164"/>
      <c r="J5" s="164"/>
      <c r="K5" s="29"/>
      <c r="L5" s="29"/>
      <c r="M5" s="29"/>
    </row>
    <row r="6" spans="1:13" ht="17.25" customHeight="1" x14ac:dyDescent="0.25">
      <c r="B6" s="8" t="s">
        <v>6</v>
      </c>
      <c r="C6" s="165" t="s">
        <v>137</v>
      </c>
      <c r="D6" s="165"/>
      <c r="E6" s="165"/>
      <c r="F6" s="165"/>
      <c r="G6" s="165"/>
      <c r="H6" s="165"/>
      <c r="I6" s="165"/>
      <c r="J6" s="165"/>
      <c r="K6" s="30"/>
      <c r="L6" s="30"/>
      <c r="M6" s="30"/>
    </row>
    <row r="9" spans="1:13" x14ac:dyDescent="0.25">
      <c r="A9" s="163" t="s">
        <v>0</v>
      </c>
      <c r="B9" s="163" t="s">
        <v>1</v>
      </c>
      <c r="C9" s="163" t="s">
        <v>135</v>
      </c>
      <c r="D9" s="163"/>
      <c r="E9" s="163"/>
      <c r="F9" s="163"/>
      <c r="G9" s="163"/>
      <c r="H9" s="163"/>
      <c r="I9" s="163" t="s">
        <v>139</v>
      </c>
      <c r="J9" s="163"/>
    </row>
    <row r="10" spans="1:13" x14ac:dyDescent="0.25">
      <c r="A10" s="163"/>
      <c r="B10" s="163"/>
      <c r="C10" s="25">
        <v>13</v>
      </c>
      <c r="D10" s="25">
        <v>14</v>
      </c>
      <c r="E10" s="25">
        <v>20</v>
      </c>
      <c r="F10" s="25">
        <v>21</v>
      </c>
      <c r="G10" s="25">
        <v>27</v>
      </c>
      <c r="H10" s="25">
        <v>28</v>
      </c>
      <c r="I10" s="25">
        <v>3</v>
      </c>
      <c r="J10" s="25">
        <v>4</v>
      </c>
    </row>
    <row r="11" spans="1:13" x14ac:dyDescent="0.25">
      <c r="A11" s="26">
        <v>1</v>
      </c>
      <c r="B11" s="27" t="s">
        <v>79</v>
      </c>
      <c r="C11" s="27"/>
      <c r="D11" s="27"/>
      <c r="E11" s="28"/>
      <c r="F11" s="28"/>
      <c r="G11" s="28"/>
      <c r="H11" s="28"/>
      <c r="I11" s="28"/>
      <c r="J11" s="28"/>
    </row>
    <row r="12" spans="1:13" x14ac:dyDescent="0.25">
      <c r="A12" s="26">
        <f>1+A11</f>
        <v>2</v>
      </c>
      <c r="B12" s="27" t="s">
        <v>80</v>
      </c>
      <c r="C12" s="27"/>
      <c r="D12" s="27"/>
      <c r="E12" s="28"/>
      <c r="F12" s="28"/>
      <c r="G12" s="28"/>
      <c r="H12" s="28"/>
      <c r="I12" s="28"/>
      <c r="J12" s="28"/>
    </row>
    <row r="13" spans="1:13" x14ac:dyDescent="0.25">
      <c r="A13" s="26">
        <f t="shared" ref="A13:A29" si="0">1+A12</f>
        <v>3</v>
      </c>
      <c r="B13" s="27" t="s">
        <v>10</v>
      </c>
      <c r="C13" s="27"/>
      <c r="D13" s="27"/>
      <c r="E13" s="28"/>
      <c r="F13" s="28"/>
      <c r="G13" s="28"/>
      <c r="H13" s="28"/>
      <c r="I13" s="28"/>
      <c r="J13" s="28"/>
    </row>
    <row r="14" spans="1:13" x14ac:dyDescent="0.25">
      <c r="A14" s="26">
        <f t="shared" si="0"/>
        <v>4</v>
      </c>
      <c r="B14" s="27" t="s">
        <v>81</v>
      </c>
      <c r="C14" s="27"/>
      <c r="D14" s="27"/>
      <c r="E14" s="28"/>
      <c r="F14" s="28"/>
      <c r="G14" s="28"/>
      <c r="H14" s="28"/>
      <c r="I14" s="28"/>
      <c r="J14" s="28"/>
    </row>
    <row r="15" spans="1:13" x14ac:dyDescent="0.25">
      <c r="A15" s="26">
        <f t="shared" si="0"/>
        <v>5</v>
      </c>
      <c r="B15" s="27" t="s">
        <v>82</v>
      </c>
      <c r="C15" s="27"/>
      <c r="D15" s="27"/>
      <c r="E15" s="28"/>
      <c r="F15" s="28"/>
      <c r="G15" s="28"/>
      <c r="H15" s="28"/>
      <c r="I15" s="28"/>
      <c r="J15" s="28"/>
    </row>
    <row r="16" spans="1:13" x14ac:dyDescent="0.25">
      <c r="A16" s="26">
        <f t="shared" si="0"/>
        <v>6</v>
      </c>
      <c r="B16" s="27" t="s">
        <v>83</v>
      </c>
      <c r="C16" s="27"/>
      <c r="D16" s="27"/>
      <c r="E16" s="28"/>
      <c r="F16" s="28"/>
      <c r="G16" s="28"/>
      <c r="H16" s="28"/>
      <c r="I16" s="28"/>
      <c r="J16" s="28"/>
    </row>
    <row r="17" spans="1:10" x14ac:dyDescent="0.25">
      <c r="A17" s="26">
        <f t="shared" si="0"/>
        <v>7</v>
      </c>
      <c r="B17" s="27" t="s">
        <v>84</v>
      </c>
      <c r="C17" s="27"/>
      <c r="D17" s="27"/>
      <c r="E17" s="28"/>
      <c r="F17" s="28"/>
      <c r="G17" s="28"/>
      <c r="H17" s="28"/>
      <c r="I17" s="28"/>
      <c r="J17" s="28"/>
    </row>
    <row r="18" spans="1:10" x14ac:dyDescent="0.25">
      <c r="A18" s="26">
        <f t="shared" si="0"/>
        <v>8</v>
      </c>
      <c r="B18" s="27" t="s">
        <v>85</v>
      </c>
      <c r="C18" s="27"/>
      <c r="D18" s="27"/>
      <c r="E18" s="28"/>
      <c r="F18" s="28"/>
      <c r="G18" s="28"/>
      <c r="H18" s="28"/>
      <c r="I18" s="28"/>
      <c r="J18" s="28"/>
    </row>
    <row r="19" spans="1:10" x14ac:dyDescent="0.25">
      <c r="A19" s="26">
        <f t="shared" si="0"/>
        <v>9</v>
      </c>
      <c r="B19" s="27" t="s">
        <v>86</v>
      </c>
      <c r="C19" s="27"/>
      <c r="D19" s="27"/>
      <c r="E19" s="28"/>
      <c r="F19" s="28"/>
      <c r="G19" s="28"/>
      <c r="H19" s="28"/>
      <c r="I19" s="28"/>
      <c r="J19" s="28"/>
    </row>
    <row r="20" spans="1:10" x14ac:dyDescent="0.25">
      <c r="A20" s="26">
        <f t="shared" si="0"/>
        <v>10</v>
      </c>
      <c r="B20" s="27" t="s">
        <v>87</v>
      </c>
      <c r="C20" s="27"/>
      <c r="D20" s="27"/>
      <c r="E20" s="28"/>
      <c r="F20" s="28"/>
      <c r="G20" s="28"/>
      <c r="H20" s="28"/>
      <c r="I20" s="28"/>
      <c r="J20" s="28"/>
    </row>
    <row r="21" spans="1:10" x14ac:dyDescent="0.25">
      <c r="A21" s="26">
        <f t="shared" si="0"/>
        <v>11</v>
      </c>
      <c r="B21" s="27" t="s">
        <v>88</v>
      </c>
      <c r="C21" s="27"/>
      <c r="D21" s="27"/>
      <c r="E21" s="28"/>
      <c r="F21" s="28"/>
      <c r="G21" s="28"/>
      <c r="H21" s="28"/>
      <c r="I21" s="28"/>
      <c r="J21" s="28"/>
    </row>
    <row r="22" spans="1:10" x14ac:dyDescent="0.25">
      <c r="A22" s="26">
        <f t="shared" si="0"/>
        <v>12</v>
      </c>
      <c r="B22" s="27" t="s">
        <v>89</v>
      </c>
      <c r="C22" s="27"/>
      <c r="D22" s="27"/>
      <c r="E22" s="28"/>
      <c r="F22" s="28"/>
      <c r="G22" s="28"/>
      <c r="H22" s="28"/>
      <c r="I22" s="28"/>
      <c r="J22" s="28"/>
    </row>
    <row r="23" spans="1:10" x14ac:dyDescent="0.25">
      <c r="A23" s="26">
        <f t="shared" si="0"/>
        <v>13</v>
      </c>
      <c r="B23" s="27" t="s">
        <v>90</v>
      </c>
      <c r="C23" s="27"/>
      <c r="D23" s="27"/>
      <c r="E23" s="28"/>
      <c r="F23" s="28"/>
      <c r="G23" s="28"/>
      <c r="H23" s="28"/>
      <c r="I23" s="28"/>
      <c r="J23" s="28"/>
    </row>
    <row r="24" spans="1:10" x14ac:dyDescent="0.25">
      <c r="A24" s="26">
        <f t="shared" si="0"/>
        <v>14</v>
      </c>
      <c r="B24" s="27" t="s">
        <v>91</v>
      </c>
      <c r="C24" s="27"/>
      <c r="D24" s="27"/>
      <c r="E24" s="28"/>
      <c r="F24" s="28"/>
      <c r="G24" s="28"/>
      <c r="H24" s="28"/>
      <c r="I24" s="28"/>
      <c r="J24" s="28"/>
    </row>
    <row r="25" spans="1:10" x14ac:dyDescent="0.25">
      <c r="A25" s="26">
        <f t="shared" si="0"/>
        <v>15</v>
      </c>
      <c r="B25" s="27" t="s">
        <v>92</v>
      </c>
      <c r="C25" s="27"/>
      <c r="D25" s="27"/>
      <c r="E25" s="28"/>
      <c r="F25" s="28"/>
      <c r="G25" s="28"/>
      <c r="H25" s="28"/>
      <c r="I25" s="28"/>
      <c r="J25" s="28"/>
    </row>
    <row r="26" spans="1:10" x14ac:dyDescent="0.25">
      <c r="A26" s="26">
        <f t="shared" si="0"/>
        <v>16</v>
      </c>
      <c r="B26" s="27" t="s">
        <v>93</v>
      </c>
      <c r="C26" s="27"/>
      <c r="D26" s="27"/>
      <c r="E26" s="28"/>
      <c r="F26" s="28"/>
      <c r="G26" s="28"/>
      <c r="H26" s="28"/>
      <c r="I26" s="28"/>
      <c r="J26" s="28"/>
    </row>
    <row r="27" spans="1:10" x14ac:dyDescent="0.25">
      <c r="A27" s="26">
        <f t="shared" si="0"/>
        <v>17</v>
      </c>
      <c r="B27" s="27" t="s">
        <v>94</v>
      </c>
      <c r="C27" s="27"/>
      <c r="D27" s="27"/>
      <c r="E27" s="28"/>
      <c r="F27" s="28"/>
      <c r="G27" s="28"/>
      <c r="H27" s="28"/>
      <c r="I27" s="28"/>
      <c r="J27" s="28"/>
    </row>
    <row r="28" spans="1:10" x14ac:dyDescent="0.25">
      <c r="A28" s="26">
        <f t="shared" si="0"/>
        <v>18</v>
      </c>
      <c r="B28" s="27"/>
      <c r="C28" s="27"/>
      <c r="D28" s="27"/>
      <c r="E28" s="28"/>
      <c r="F28" s="28"/>
      <c r="G28" s="28"/>
      <c r="H28" s="28"/>
      <c r="I28" s="28"/>
      <c r="J28" s="28"/>
    </row>
    <row r="29" spans="1:10" x14ac:dyDescent="0.25">
      <c r="A29" s="26">
        <f t="shared" si="0"/>
        <v>19</v>
      </c>
      <c r="B29" s="27"/>
      <c r="C29" s="27"/>
      <c r="D29" s="27"/>
      <c r="E29" s="28"/>
      <c r="F29" s="28"/>
      <c r="G29" s="28"/>
      <c r="H29" s="28"/>
      <c r="I29" s="28"/>
      <c r="J29" s="28"/>
    </row>
    <row r="31" spans="1:10" x14ac:dyDescent="0.25">
      <c r="A31" s="17" t="s">
        <v>7</v>
      </c>
    </row>
    <row r="33" spans="2:2" x14ac:dyDescent="0.25">
      <c r="B33" s="9"/>
    </row>
    <row r="34" spans="2:2" x14ac:dyDescent="0.25">
      <c r="B34" s="17" t="str">
        <f>+C6</f>
        <v>Ali Aalí Bujari.</v>
      </c>
    </row>
  </sheetData>
  <mergeCells count="9">
    <mergeCell ref="A9:A10"/>
    <mergeCell ref="B9:B10"/>
    <mergeCell ref="C1:J1"/>
    <mergeCell ref="C2:J2"/>
    <mergeCell ref="C3:J3"/>
    <mergeCell ref="C5:J5"/>
    <mergeCell ref="C6:J6"/>
    <mergeCell ref="C9:H9"/>
    <mergeCell ref="I9:J9"/>
  </mergeCells>
  <printOptions horizontalCentered="1"/>
  <pageMargins left="0.19685039370078741" right="0.23622047244094491" top="0.74803149606299213" bottom="0.74803149606299213" header="0.31496062992125984" footer="0.31496062992125984"/>
  <pageSetup scale="8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21" sqref="C21"/>
    </sheetView>
  </sheetViews>
  <sheetFormatPr baseColWidth="10" defaultRowHeight="15" x14ac:dyDescent="0.25"/>
  <cols>
    <col min="1" max="1" width="11.42578125" style="70"/>
    <col min="2" max="2" width="47" style="70" customWidth="1"/>
    <col min="3" max="3" width="18.140625" style="70" customWidth="1"/>
    <col min="4" max="4" width="14.42578125" style="70" customWidth="1"/>
    <col min="5" max="16384" width="11.42578125" style="70"/>
  </cols>
  <sheetData>
    <row r="1" spans="1:5" s="73" customFormat="1" ht="22.5" x14ac:dyDescent="0.2">
      <c r="A1" s="97" t="s">
        <v>353</v>
      </c>
      <c r="B1" s="97" t="s">
        <v>355</v>
      </c>
      <c r="C1" s="97" t="s">
        <v>402</v>
      </c>
      <c r="D1" s="97" t="s">
        <v>451</v>
      </c>
      <c r="E1" s="97" t="s">
        <v>452</v>
      </c>
    </row>
    <row r="2" spans="1:5" x14ac:dyDescent="0.25">
      <c r="A2" s="70" t="s">
        <v>363</v>
      </c>
      <c r="B2" s="70" t="s">
        <v>403</v>
      </c>
    </row>
    <row r="3" spans="1:5" x14ac:dyDescent="0.25">
      <c r="A3" s="70" t="s">
        <v>363</v>
      </c>
      <c r="B3" s="70" t="s">
        <v>450</v>
      </c>
      <c r="D3" s="70" t="s">
        <v>453</v>
      </c>
      <c r="E3" s="70">
        <v>1217</v>
      </c>
    </row>
    <row r="4" spans="1:5" x14ac:dyDescent="0.25">
      <c r="A4" s="70" t="s">
        <v>363</v>
      </c>
      <c r="B4" s="70" t="s">
        <v>291</v>
      </c>
      <c r="D4" s="70" t="s">
        <v>453</v>
      </c>
      <c r="E4" s="70">
        <v>1218</v>
      </c>
    </row>
    <row r="5" spans="1:5" x14ac:dyDescent="0.25">
      <c r="A5" s="70" t="s">
        <v>363</v>
      </c>
      <c r="B5" s="70" t="s">
        <v>157</v>
      </c>
      <c r="D5" s="70" t="s">
        <v>388</v>
      </c>
      <c r="E5" s="7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B12" sqref="B12"/>
    </sheetView>
  </sheetViews>
  <sheetFormatPr baseColWidth="10" defaultRowHeight="16.5" x14ac:dyDescent="0.25"/>
  <cols>
    <col min="1" max="1" width="6.5703125" style="2" customWidth="1"/>
    <col min="2" max="2" width="48.28515625" style="1" customWidth="1"/>
    <col min="3" max="3" width="1.42578125" style="1" hidden="1" customWidth="1"/>
    <col min="4" max="4" width="2.5703125" style="1" hidden="1" customWidth="1"/>
    <col min="5" max="7" width="8.42578125" style="1" customWidth="1"/>
    <col min="8" max="8" width="9.28515625" style="1" customWidth="1"/>
    <col min="9" max="10" width="8.42578125" style="1" customWidth="1"/>
    <col min="11" max="16384" width="11.42578125" style="1"/>
  </cols>
  <sheetData>
    <row r="1" spans="1:10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0" ht="50.25" customHeight="1" x14ac:dyDescent="0.25">
      <c r="C2" s="159" t="s">
        <v>8</v>
      </c>
      <c r="D2" s="159"/>
      <c r="E2" s="159"/>
      <c r="F2" s="159"/>
      <c r="G2" s="159"/>
      <c r="H2" s="159"/>
      <c r="I2" s="159"/>
      <c r="J2" s="159"/>
    </row>
    <row r="3" spans="1:10" x14ac:dyDescent="0.25">
      <c r="C3" s="158" t="s">
        <v>3</v>
      </c>
      <c r="D3" s="158"/>
      <c r="E3" s="158"/>
      <c r="F3" s="158"/>
      <c r="G3" s="158"/>
      <c r="H3" s="158"/>
      <c r="I3" s="158"/>
      <c r="J3" s="158"/>
    </row>
    <row r="4" spans="1:10" ht="17.25" customHeight="1" x14ac:dyDescent="0.25"/>
    <row r="5" spans="1:10" ht="17.25" customHeight="1" x14ac:dyDescent="0.25">
      <c r="B5" s="8" t="s">
        <v>5</v>
      </c>
      <c r="C5" s="160" t="s">
        <v>32</v>
      </c>
      <c r="D5" s="160"/>
      <c r="E5" s="160"/>
      <c r="F5" s="160"/>
      <c r="G5" s="160"/>
      <c r="H5" s="160"/>
      <c r="I5" s="160"/>
      <c r="J5" s="160"/>
    </row>
    <row r="6" spans="1:10" ht="17.25" customHeight="1" x14ac:dyDescent="0.25">
      <c r="B6" s="8" t="s">
        <v>6</v>
      </c>
      <c r="C6" s="160" t="s">
        <v>111</v>
      </c>
      <c r="D6" s="160"/>
      <c r="E6" s="160"/>
      <c r="F6" s="160"/>
      <c r="G6" s="160"/>
      <c r="H6" s="160"/>
      <c r="I6" s="160"/>
      <c r="J6" s="160"/>
    </row>
    <row r="9" spans="1:10" x14ac:dyDescent="0.25">
      <c r="A9" s="157" t="s">
        <v>0</v>
      </c>
      <c r="B9" s="157" t="s">
        <v>1</v>
      </c>
      <c r="C9" s="161" t="s">
        <v>77</v>
      </c>
      <c r="D9" s="162"/>
      <c r="E9" s="162"/>
      <c r="F9" s="162"/>
      <c r="G9" s="166" t="s">
        <v>110</v>
      </c>
      <c r="H9" s="166"/>
      <c r="I9" s="166"/>
      <c r="J9" s="166"/>
    </row>
    <row r="10" spans="1:10" x14ac:dyDescent="0.25">
      <c r="A10" s="157"/>
      <c r="B10" s="157"/>
      <c r="C10" s="10">
        <v>22</v>
      </c>
      <c r="D10" s="10">
        <v>23</v>
      </c>
      <c r="E10" s="10">
        <v>29</v>
      </c>
      <c r="F10" s="10">
        <v>30</v>
      </c>
      <c r="G10" s="10">
        <v>5</v>
      </c>
      <c r="H10" s="10">
        <v>6</v>
      </c>
      <c r="I10" s="10">
        <v>12</v>
      </c>
      <c r="J10" s="10">
        <v>13</v>
      </c>
    </row>
    <row r="11" spans="1:10" x14ac:dyDescent="0.25">
      <c r="A11" s="4">
        <v>1</v>
      </c>
      <c r="B11" s="5" t="s">
        <v>9</v>
      </c>
      <c r="C11" s="5"/>
      <c r="D11" s="5"/>
      <c r="E11" s="6"/>
      <c r="F11" s="6"/>
      <c r="G11" s="6"/>
      <c r="H11" s="6"/>
      <c r="I11" s="6"/>
      <c r="J11" s="6"/>
    </row>
    <row r="12" spans="1:10" x14ac:dyDescent="0.25">
      <c r="A12" s="4">
        <f>1+A11</f>
        <v>2</v>
      </c>
      <c r="B12" s="5" t="s">
        <v>10</v>
      </c>
      <c r="C12" s="5"/>
      <c r="D12" s="5"/>
      <c r="E12" s="6"/>
      <c r="F12" s="6"/>
      <c r="G12" s="6"/>
      <c r="H12" s="6"/>
      <c r="I12" s="6"/>
      <c r="J12" s="6"/>
    </row>
    <row r="13" spans="1:10" x14ac:dyDescent="0.25">
      <c r="A13" s="4">
        <f t="shared" ref="A13:A23" si="0">1+A12</f>
        <v>3</v>
      </c>
      <c r="B13" s="5" t="s">
        <v>11</v>
      </c>
      <c r="C13" s="5"/>
      <c r="D13" s="5"/>
      <c r="E13" s="6"/>
      <c r="F13" s="6"/>
      <c r="G13" s="6"/>
      <c r="H13" s="6"/>
      <c r="I13" s="6"/>
      <c r="J13" s="6"/>
    </row>
    <row r="14" spans="1:10" x14ac:dyDescent="0.25">
      <c r="A14" s="4">
        <f t="shared" si="0"/>
        <v>4</v>
      </c>
      <c r="B14" s="5" t="s">
        <v>12</v>
      </c>
      <c r="C14" s="5"/>
      <c r="D14" s="5"/>
      <c r="E14" s="6"/>
      <c r="F14" s="6"/>
      <c r="G14" s="6"/>
      <c r="H14" s="6"/>
      <c r="I14" s="6"/>
      <c r="J14" s="6"/>
    </row>
    <row r="15" spans="1:10" x14ac:dyDescent="0.25">
      <c r="A15" s="4">
        <f t="shared" si="0"/>
        <v>5</v>
      </c>
      <c r="B15" s="5" t="s">
        <v>13</v>
      </c>
      <c r="C15" s="5"/>
      <c r="D15" s="5"/>
      <c r="E15" s="6"/>
      <c r="F15" s="6"/>
      <c r="G15" s="6"/>
      <c r="H15" s="6"/>
      <c r="I15" s="6"/>
      <c r="J15" s="6"/>
    </row>
    <row r="16" spans="1:10" x14ac:dyDescent="0.25">
      <c r="A16" s="4">
        <f t="shared" si="0"/>
        <v>6</v>
      </c>
      <c r="B16" s="5" t="s">
        <v>14</v>
      </c>
      <c r="C16" s="5"/>
      <c r="D16" s="5"/>
      <c r="E16" s="6"/>
      <c r="F16" s="6"/>
      <c r="G16" s="6"/>
      <c r="H16" s="6"/>
      <c r="I16" s="6"/>
      <c r="J16" s="6"/>
    </row>
    <row r="17" spans="1:10" x14ac:dyDescent="0.25">
      <c r="A17" s="4">
        <f t="shared" si="0"/>
        <v>7</v>
      </c>
      <c r="B17" s="5" t="s">
        <v>15</v>
      </c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4">
        <f t="shared" si="0"/>
        <v>8</v>
      </c>
      <c r="B18" s="5" t="s">
        <v>16</v>
      </c>
      <c r="C18" s="5"/>
      <c r="D18" s="5"/>
      <c r="E18" s="6"/>
      <c r="F18" s="6"/>
      <c r="G18" s="6"/>
      <c r="H18" s="6"/>
      <c r="I18" s="6"/>
      <c r="J18" s="6"/>
    </row>
    <row r="19" spans="1:10" x14ac:dyDescent="0.25">
      <c r="A19" s="4">
        <f t="shared" si="0"/>
        <v>9</v>
      </c>
      <c r="B19" s="5" t="s">
        <v>17</v>
      </c>
      <c r="C19" s="5"/>
      <c r="D19" s="5"/>
      <c r="E19" s="6"/>
      <c r="F19" s="6"/>
      <c r="G19" s="6"/>
      <c r="H19" s="6"/>
      <c r="I19" s="6"/>
      <c r="J19" s="6"/>
    </row>
    <row r="20" spans="1:10" x14ac:dyDescent="0.25">
      <c r="A20" s="4">
        <f t="shared" si="0"/>
        <v>10</v>
      </c>
      <c r="B20" s="5" t="s">
        <v>18</v>
      </c>
      <c r="C20" s="5"/>
      <c r="D20" s="5"/>
      <c r="E20" s="6"/>
      <c r="F20" s="6"/>
      <c r="G20" s="6"/>
      <c r="H20" s="6"/>
      <c r="I20" s="6"/>
      <c r="J20" s="6"/>
    </row>
    <row r="21" spans="1:10" x14ac:dyDescent="0.25">
      <c r="A21" s="4">
        <f t="shared" si="0"/>
        <v>11</v>
      </c>
      <c r="B21" s="5" t="s">
        <v>19</v>
      </c>
      <c r="C21" s="5"/>
      <c r="D21" s="5"/>
      <c r="E21" s="6"/>
      <c r="F21" s="6"/>
      <c r="G21" s="6"/>
      <c r="H21" s="6"/>
      <c r="I21" s="6"/>
      <c r="J21" s="6"/>
    </row>
    <row r="22" spans="1:10" x14ac:dyDescent="0.25">
      <c r="A22" s="4">
        <f t="shared" si="0"/>
        <v>12</v>
      </c>
      <c r="B22" s="5" t="s">
        <v>20</v>
      </c>
      <c r="C22" s="5"/>
      <c r="D22" s="5"/>
      <c r="E22" s="6"/>
      <c r="F22" s="6"/>
      <c r="G22" s="6"/>
      <c r="H22" s="6"/>
      <c r="I22" s="6"/>
      <c r="J22" s="6"/>
    </row>
    <row r="23" spans="1:10" x14ac:dyDescent="0.25">
      <c r="A23" s="4">
        <f t="shared" si="0"/>
        <v>13</v>
      </c>
      <c r="B23" s="5" t="s">
        <v>21</v>
      </c>
      <c r="C23" s="5"/>
      <c r="D23" s="5"/>
      <c r="E23" s="6"/>
      <c r="F23" s="6"/>
      <c r="G23" s="6"/>
      <c r="H23" s="6"/>
      <c r="I23" s="6"/>
      <c r="J23" s="6"/>
    </row>
    <row r="26" spans="1:10" x14ac:dyDescent="0.25">
      <c r="A26" s="2" t="s">
        <v>7</v>
      </c>
    </row>
    <row r="28" spans="1:10" x14ac:dyDescent="0.25">
      <c r="B28" s="9"/>
    </row>
    <row r="29" spans="1:10" x14ac:dyDescent="0.25">
      <c r="B29" s="2" t="str">
        <f>+C6</f>
        <v>Jaime Martínez Flores.</v>
      </c>
    </row>
  </sheetData>
  <mergeCells count="9">
    <mergeCell ref="A9:A10"/>
    <mergeCell ref="B9:B10"/>
    <mergeCell ref="C1:J1"/>
    <mergeCell ref="C2:J2"/>
    <mergeCell ref="C3:J3"/>
    <mergeCell ref="C5:J5"/>
    <mergeCell ref="C6:J6"/>
    <mergeCell ref="C9:F9"/>
    <mergeCell ref="G9:J9"/>
  </mergeCells>
  <pageMargins left="0.31496062992125984" right="0.23622047244094491" top="0.31496062992125984" bottom="0.31496062992125984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9" sqref="A29:B32"/>
    </sheetView>
  </sheetViews>
  <sheetFormatPr baseColWidth="10" defaultRowHeight="16.5" x14ac:dyDescent="0.25"/>
  <cols>
    <col min="1" max="1" width="6.5703125" style="12" customWidth="1"/>
    <col min="2" max="2" width="49.28515625" style="1" customWidth="1"/>
    <col min="3" max="10" width="7.28515625" style="1" customWidth="1"/>
    <col min="11" max="16384" width="11.42578125" style="1"/>
  </cols>
  <sheetData>
    <row r="1" spans="1:10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0" ht="34.5" customHeight="1" x14ac:dyDescent="0.25">
      <c r="C2" s="159" t="s">
        <v>31</v>
      </c>
      <c r="D2" s="159"/>
      <c r="E2" s="159"/>
      <c r="F2" s="159"/>
      <c r="G2" s="159"/>
      <c r="H2" s="159"/>
      <c r="I2" s="159"/>
      <c r="J2" s="159"/>
    </row>
    <row r="3" spans="1:10" x14ac:dyDescent="0.25">
      <c r="C3" s="159"/>
      <c r="D3" s="159"/>
      <c r="E3" s="159"/>
      <c r="F3" s="159"/>
      <c r="G3" s="159"/>
      <c r="H3" s="159"/>
      <c r="I3" s="159"/>
      <c r="J3" s="159"/>
    </row>
    <row r="4" spans="1:10" ht="17.25" customHeight="1" x14ac:dyDescent="0.25"/>
    <row r="5" spans="1:10" ht="17.25" customHeight="1" x14ac:dyDescent="0.25">
      <c r="B5" s="8" t="s">
        <v>5</v>
      </c>
      <c r="C5" s="160" t="s">
        <v>32</v>
      </c>
      <c r="D5" s="160"/>
      <c r="E5" s="160"/>
      <c r="F5" s="160"/>
      <c r="G5" s="160"/>
      <c r="H5" s="160"/>
      <c r="I5" s="160"/>
      <c r="J5" s="160"/>
    </row>
    <row r="6" spans="1:10" ht="17.25" customHeight="1" x14ac:dyDescent="0.25">
      <c r="B6" s="8" t="s">
        <v>6</v>
      </c>
      <c r="C6" s="160" t="s">
        <v>33</v>
      </c>
      <c r="D6" s="160"/>
      <c r="E6" s="160"/>
      <c r="F6" s="160"/>
      <c r="G6" s="160"/>
      <c r="H6" s="160"/>
      <c r="I6" s="160"/>
      <c r="J6" s="160"/>
    </row>
    <row r="9" spans="1:10" x14ac:dyDescent="0.25">
      <c r="A9" s="157" t="s">
        <v>0</v>
      </c>
      <c r="B9" s="157" t="s">
        <v>1</v>
      </c>
      <c r="C9" s="168" t="s">
        <v>4</v>
      </c>
      <c r="D9" s="166"/>
      <c r="E9" s="166"/>
      <c r="F9" s="166"/>
      <c r="G9" s="166"/>
      <c r="H9" s="169"/>
      <c r="I9" s="168" t="s">
        <v>22</v>
      </c>
      <c r="J9" s="169"/>
    </row>
    <row r="10" spans="1:10" x14ac:dyDescent="0.25">
      <c r="A10" s="167"/>
      <c r="B10" s="167"/>
      <c r="C10" s="10">
        <v>7</v>
      </c>
      <c r="D10" s="10">
        <v>8</v>
      </c>
      <c r="E10" s="10">
        <v>13</v>
      </c>
      <c r="F10" s="10">
        <v>14</v>
      </c>
      <c r="G10" s="10">
        <v>20</v>
      </c>
      <c r="H10" s="10">
        <v>21</v>
      </c>
      <c r="I10" s="10">
        <v>3</v>
      </c>
      <c r="J10" s="10">
        <v>4</v>
      </c>
    </row>
    <row r="11" spans="1:10" x14ac:dyDescent="0.3">
      <c r="A11" s="4">
        <v>1</v>
      </c>
      <c r="B11" s="14" t="s">
        <v>34</v>
      </c>
      <c r="C11" s="5"/>
      <c r="D11" s="5"/>
      <c r="E11" s="6"/>
      <c r="F11" s="6"/>
      <c r="G11" s="6"/>
      <c r="H11" s="6"/>
      <c r="I11" s="6"/>
      <c r="J11" s="6"/>
    </row>
    <row r="12" spans="1:10" x14ac:dyDescent="0.3">
      <c r="A12" s="4">
        <f>1+A11</f>
        <v>2</v>
      </c>
      <c r="B12" s="14" t="s">
        <v>35</v>
      </c>
      <c r="C12" s="5"/>
      <c r="D12" s="5"/>
      <c r="E12" s="6"/>
      <c r="F12" s="6"/>
      <c r="G12" s="6"/>
      <c r="H12" s="6"/>
      <c r="I12" s="6"/>
      <c r="J12" s="6"/>
    </row>
    <row r="13" spans="1:10" x14ac:dyDescent="0.3">
      <c r="A13" s="4">
        <f t="shared" ref="A13:A26" si="0">1+A12</f>
        <v>3</v>
      </c>
      <c r="B13" s="14" t="s">
        <v>36</v>
      </c>
      <c r="C13" s="5"/>
      <c r="D13" s="5"/>
      <c r="E13" s="6"/>
      <c r="F13" s="6"/>
      <c r="G13" s="6"/>
      <c r="H13" s="6"/>
      <c r="I13" s="6"/>
      <c r="J13" s="6"/>
    </row>
    <row r="14" spans="1:10" x14ac:dyDescent="0.3">
      <c r="A14" s="4">
        <f t="shared" si="0"/>
        <v>4</v>
      </c>
      <c r="B14" s="14" t="s">
        <v>37</v>
      </c>
      <c r="C14" s="5"/>
      <c r="D14" s="5"/>
      <c r="E14" s="6"/>
      <c r="F14" s="6"/>
      <c r="G14" s="6"/>
      <c r="H14" s="6"/>
      <c r="I14" s="6"/>
      <c r="J14" s="6"/>
    </row>
    <row r="15" spans="1:10" x14ac:dyDescent="0.3">
      <c r="A15" s="4">
        <f t="shared" si="0"/>
        <v>5</v>
      </c>
      <c r="B15" s="14" t="s">
        <v>38</v>
      </c>
      <c r="C15" s="5"/>
      <c r="D15" s="5"/>
      <c r="E15" s="6"/>
      <c r="F15" s="6"/>
      <c r="G15" s="6"/>
      <c r="H15" s="6"/>
      <c r="I15" s="6"/>
      <c r="J15" s="6"/>
    </row>
    <row r="16" spans="1:10" x14ac:dyDescent="0.3">
      <c r="A16" s="4">
        <f t="shared" si="0"/>
        <v>6</v>
      </c>
      <c r="B16" s="14" t="s">
        <v>39</v>
      </c>
      <c r="C16" s="5"/>
      <c r="D16" s="5"/>
      <c r="E16" s="6"/>
      <c r="F16" s="6"/>
      <c r="G16" s="6"/>
      <c r="H16" s="6"/>
      <c r="I16" s="6"/>
      <c r="J16" s="6"/>
    </row>
    <row r="17" spans="1:10" x14ac:dyDescent="0.3">
      <c r="A17" s="4">
        <f t="shared" si="0"/>
        <v>7</v>
      </c>
      <c r="B17" s="14" t="s">
        <v>40</v>
      </c>
      <c r="C17" s="5"/>
      <c r="D17" s="5"/>
      <c r="E17" s="6"/>
      <c r="F17" s="6"/>
      <c r="G17" s="6"/>
      <c r="H17" s="6"/>
      <c r="I17" s="6"/>
      <c r="J17" s="6"/>
    </row>
    <row r="18" spans="1:10" x14ac:dyDescent="0.3">
      <c r="A18" s="4">
        <f t="shared" si="0"/>
        <v>8</v>
      </c>
      <c r="B18" s="14" t="s">
        <v>41</v>
      </c>
      <c r="C18" s="5"/>
      <c r="D18" s="5"/>
      <c r="E18" s="6"/>
      <c r="F18" s="6"/>
      <c r="G18" s="6"/>
      <c r="H18" s="6"/>
      <c r="I18" s="6"/>
      <c r="J18" s="6"/>
    </row>
    <row r="19" spans="1:10" x14ac:dyDescent="0.3">
      <c r="A19" s="4">
        <f t="shared" si="0"/>
        <v>9</v>
      </c>
      <c r="B19" s="14" t="s">
        <v>42</v>
      </c>
      <c r="C19" s="5"/>
      <c r="D19" s="5"/>
      <c r="E19" s="6"/>
      <c r="F19" s="6"/>
      <c r="G19" s="6"/>
      <c r="H19" s="6"/>
      <c r="I19" s="6"/>
      <c r="J19" s="6"/>
    </row>
    <row r="20" spans="1:10" x14ac:dyDescent="0.3">
      <c r="A20" s="4">
        <f t="shared" si="0"/>
        <v>10</v>
      </c>
      <c r="B20" s="14" t="s">
        <v>43</v>
      </c>
      <c r="C20" s="5"/>
      <c r="D20" s="5"/>
      <c r="E20" s="6"/>
      <c r="F20" s="6"/>
      <c r="G20" s="6"/>
      <c r="H20" s="6"/>
      <c r="I20" s="6"/>
      <c r="J20" s="6"/>
    </row>
    <row r="21" spans="1:10" x14ac:dyDescent="0.3">
      <c r="A21" s="4">
        <f t="shared" si="0"/>
        <v>11</v>
      </c>
      <c r="B21" s="14" t="s">
        <v>44</v>
      </c>
      <c r="C21" s="5"/>
      <c r="D21" s="5"/>
      <c r="E21" s="6"/>
      <c r="F21" s="6"/>
      <c r="G21" s="6"/>
      <c r="H21" s="6"/>
      <c r="I21" s="6"/>
      <c r="J21" s="6"/>
    </row>
    <row r="22" spans="1:10" x14ac:dyDescent="0.3">
      <c r="A22" s="4">
        <f t="shared" si="0"/>
        <v>12</v>
      </c>
      <c r="B22" s="14" t="s">
        <v>45</v>
      </c>
      <c r="C22" s="5"/>
      <c r="D22" s="5"/>
      <c r="E22" s="6"/>
      <c r="F22" s="6"/>
      <c r="G22" s="6"/>
      <c r="H22" s="6"/>
      <c r="I22" s="6"/>
      <c r="J22" s="6"/>
    </row>
    <row r="23" spans="1:10" x14ac:dyDescent="0.3">
      <c r="A23" s="4">
        <f t="shared" si="0"/>
        <v>13</v>
      </c>
      <c r="B23" s="14" t="s">
        <v>46</v>
      </c>
      <c r="C23" s="5"/>
      <c r="D23" s="5"/>
      <c r="E23" s="6"/>
      <c r="F23" s="6"/>
      <c r="G23" s="6"/>
      <c r="H23" s="6"/>
      <c r="I23" s="6"/>
      <c r="J23" s="6"/>
    </row>
    <row r="24" spans="1:10" x14ac:dyDescent="0.3">
      <c r="A24" s="4">
        <f t="shared" si="0"/>
        <v>14</v>
      </c>
      <c r="B24" s="14" t="s">
        <v>47</v>
      </c>
      <c r="C24" s="5"/>
      <c r="D24" s="5"/>
      <c r="E24" s="6"/>
      <c r="F24" s="6"/>
      <c r="G24" s="6"/>
      <c r="H24" s="6"/>
      <c r="I24" s="6"/>
      <c r="J24" s="6"/>
    </row>
    <row r="25" spans="1:10" x14ac:dyDescent="0.3">
      <c r="A25" s="4">
        <f t="shared" si="0"/>
        <v>15</v>
      </c>
      <c r="B25" s="14" t="s">
        <v>48</v>
      </c>
      <c r="C25" s="5"/>
      <c r="D25" s="5"/>
      <c r="E25" s="6"/>
      <c r="F25" s="6"/>
      <c r="G25" s="6"/>
      <c r="H25" s="6"/>
      <c r="I25" s="6"/>
      <c r="J25" s="6"/>
    </row>
    <row r="26" spans="1:10" x14ac:dyDescent="0.3">
      <c r="A26" s="4">
        <f t="shared" si="0"/>
        <v>16</v>
      </c>
      <c r="B26" s="14" t="s">
        <v>49</v>
      </c>
      <c r="C26" s="5"/>
      <c r="D26" s="5"/>
      <c r="E26" s="6"/>
      <c r="F26" s="6"/>
      <c r="G26" s="6"/>
      <c r="H26" s="6"/>
      <c r="I26" s="6"/>
      <c r="J26" s="6"/>
    </row>
    <row r="29" spans="1:10" x14ac:dyDescent="0.25">
      <c r="A29" s="12" t="s">
        <v>7</v>
      </c>
    </row>
    <row r="31" spans="1:10" x14ac:dyDescent="0.25">
      <c r="B31" s="9"/>
    </row>
    <row r="32" spans="1:10" x14ac:dyDescent="0.25">
      <c r="B32" s="12" t="str">
        <f>+C6</f>
        <v>Dr. José Luis Palacios Blanco.</v>
      </c>
    </row>
  </sheetData>
  <mergeCells count="8">
    <mergeCell ref="C1:J1"/>
    <mergeCell ref="C2:J3"/>
    <mergeCell ref="C5:J5"/>
    <mergeCell ref="C6:J6"/>
    <mergeCell ref="A9:A10"/>
    <mergeCell ref="B9:B10"/>
    <mergeCell ref="C9:H9"/>
    <mergeCell ref="I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1" sqref="F21"/>
    </sheetView>
  </sheetViews>
  <sheetFormatPr baseColWidth="10" defaultRowHeight="16.5" x14ac:dyDescent="0.25"/>
  <cols>
    <col min="1" max="1" width="6.5703125" style="3" customWidth="1"/>
    <col min="2" max="2" width="49.28515625" style="1" customWidth="1"/>
    <col min="3" max="10" width="7.28515625" style="1" customWidth="1"/>
    <col min="11" max="16384" width="11.42578125" style="1"/>
  </cols>
  <sheetData>
    <row r="1" spans="1:10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0" ht="34.5" customHeight="1" x14ac:dyDescent="0.25">
      <c r="C2" s="159" t="s">
        <v>30</v>
      </c>
      <c r="D2" s="159"/>
      <c r="E2" s="159"/>
      <c r="F2" s="159"/>
      <c r="G2" s="159"/>
      <c r="H2" s="159"/>
      <c r="I2" s="159"/>
      <c r="J2" s="159"/>
    </row>
    <row r="3" spans="1:10" x14ac:dyDescent="0.25">
      <c r="C3" s="159"/>
      <c r="D3" s="159"/>
      <c r="E3" s="159"/>
      <c r="F3" s="159"/>
      <c r="G3" s="159"/>
      <c r="H3" s="159"/>
      <c r="I3" s="159"/>
      <c r="J3" s="159"/>
    </row>
    <row r="4" spans="1:10" ht="17.25" customHeight="1" x14ac:dyDescent="0.25"/>
    <row r="5" spans="1:10" ht="17.25" customHeight="1" x14ac:dyDescent="0.25">
      <c r="B5" s="8" t="s">
        <v>5</v>
      </c>
      <c r="C5" s="160" t="s">
        <v>140</v>
      </c>
      <c r="D5" s="160"/>
      <c r="E5" s="160"/>
      <c r="F5" s="160"/>
      <c r="G5" s="160"/>
      <c r="H5" s="160"/>
      <c r="I5" s="160"/>
      <c r="J5" s="160"/>
    </row>
    <row r="6" spans="1:10" ht="17.25" customHeight="1" x14ac:dyDescent="0.25">
      <c r="B6" s="8" t="s">
        <v>6</v>
      </c>
      <c r="C6" s="160" t="s">
        <v>141</v>
      </c>
      <c r="D6" s="160"/>
      <c r="E6" s="160"/>
      <c r="F6" s="160"/>
      <c r="G6" s="160"/>
      <c r="H6" s="160"/>
      <c r="I6" s="160"/>
      <c r="J6" s="160"/>
    </row>
    <row r="9" spans="1:10" x14ac:dyDescent="0.25">
      <c r="A9" s="157" t="s">
        <v>0</v>
      </c>
      <c r="B9" s="157" t="s">
        <v>1</v>
      </c>
      <c r="C9" s="170" t="s">
        <v>142</v>
      </c>
      <c r="D9" s="171"/>
      <c r="E9" s="171"/>
      <c r="F9" s="171"/>
      <c r="G9" s="171"/>
      <c r="H9" s="171"/>
      <c r="I9" s="171" t="s">
        <v>139</v>
      </c>
      <c r="J9" s="172"/>
    </row>
    <row r="10" spans="1:10" x14ac:dyDescent="0.25">
      <c r="A10" s="167"/>
      <c r="B10" s="167"/>
      <c r="C10" s="33">
        <v>13</v>
      </c>
      <c r="D10" s="33">
        <v>14</v>
      </c>
      <c r="E10" s="33">
        <v>20</v>
      </c>
      <c r="F10" s="33">
        <v>21</v>
      </c>
      <c r="G10" s="33">
        <v>27</v>
      </c>
      <c r="H10" s="33">
        <v>28</v>
      </c>
      <c r="I10" s="33">
        <v>3</v>
      </c>
      <c r="J10" s="33">
        <v>4</v>
      </c>
    </row>
    <row r="11" spans="1:10" x14ac:dyDescent="0.3">
      <c r="A11" s="21">
        <v>1</v>
      </c>
      <c r="B11" s="34" t="s">
        <v>23</v>
      </c>
      <c r="C11" s="22"/>
      <c r="D11" s="22"/>
      <c r="E11" s="23"/>
      <c r="F11" s="23"/>
      <c r="G11" s="23"/>
      <c r="H11" s="23"/>
      <c r="I11" s="23"/>
      <c r="J11" s="23"/>
    </row>
    <row r="12" spans="1:10" x14ac:dyDescent="0.3">
      <c r="A12" s="21">
        <f>1+A11</f>
        <v>2</v>
      </c>
      <c r="B12" s="34" t="s">
        <v>24</v>
      </c>
      <c r="C12" s="22"/>
      <c r="D12" s="22"/>
      <c r="E12" s="23"/>
      <c r="F12" s="23"/>
      <c r="G12" s="23"/>
      <c r="H12" s="23"/>
      <c r="I12" s="23"/>
      <c r="J12" s="23"/>
    </row>
    <row r="13" spans="1:10" x14ac:dyDescent="0.3">
      <c r="A13" s="21">
        <f t="shared" ref="A13:A19" si="0">1+A12</f>
        <v>3</v>
      </c>
      <c r="B13" s="34" t="s">
        <v>25</v>
      </c>
      <c r="C13" s="22"/>
      <c r="D13" s="22"/>
      <c r="E13" s="23"/>
      <c r="F13" s="23"/>
      <c r="G13" s="23"/>
      <c r="H13" s="23"/>
      <c r="I13" s="23"/>
      <c r="J13" s="23"/>
    </row>
    <row r="14" spans="1:10" x14ac:dyDescent="0.3">
      <c r="A14" s="21">
        <f t="shared" si="0"/>
        <v>4</v>
      </c>
      <c r="B14" s="34" t="s">
        <v>26</v>
      </c>
      <c r="C14" s="22"/>
      <c r="D14" s="22"/>
      <c r="E14" s="23"/>
      <c r="F14" s="23"/>
      <c r="G14" s="23"/>
      <c r="H14" s="23"/>
      <c r="I14" s="23"/>
      <c r="J14" s="23"/>
    </row>
    <row r="15" spans="1:10" x14ac:dyDescent="0.25">
      <c r="A15" s="21">
        <f t="shared" si="0"/>
        <v>5</v>
      </c>
      <c r="B15" s="1" t="s">
        <v>143</v>
      </c>
      <c r="C15" s="22"/>
      <c r="D15" s="22"/>
      <c r="E15" s="23"/>
      <c r="F15" s="23"/>
      <c r="G15" s="23"/>
      <c r="H15" s="23"/>
      <c r="I15" s="23"/>
      <c r="J15" s="23"/>
    </row>
    <row r="16" spans="1:10" x14ac:dyDescent="0.3">
      <c r="A16" s="21">
        <f t="shared" si="0"/>
        <v>6</v>
      </c>
      <c r="B16" s="34" t="s">
        <v>27</v>
      </c>
      <c r="C16" s="22"/>
      <c r="D16" s="22"/>
      <c r="E16" s="23"/>
      <c r="F16" s="23"/>
      <c r="G16" s="23"/>
      <c r="H16" s="23"/>
      <c r="I16" s="23"/>
      <c r="J16" s="23"/>
    </row>
    <row r="17" spans="1:10" x14ac:dyDescent="0.3">
      <c r="A17" s="21">
        <f t="shared" si="0"/>
        <v>7</v>
      </c>
      <c r="B17" s="34" t="s">
        <v>28</v>
      </c>
      <c r="C17" s="22"/>
      <c r="D17" s="22"/>
      <c r="E17" s="23"/>
      <c r="F17" s="23"/>
      <c r="G17" s="23"/>
      <c r="H17" s="23"/>
      <c r="I17" s="23"/>
      <c r="J17" s="23"/>
    </row>
    <row r="18" spans="1:10" x14ac:dyDescent="0.3">
      <c r="A18" s="21">
        <f t="shared" si="0"/>
        <v>8</v>
      </c>
      <c r="B18" s="34" t="s">
        <v>29</v>
      </c>
      <c r="C18" s="22"/>
      <c r="D18" s="22"/>
      <c r="E18" s="23"/>
      <c r="F18" s="23"/>
      <c r="G18" s="23"/>
      <c r="H18" s="23"/>
      <c r="I18" s="23"/>
      <c r="J18" s="23"/>
    </row>
    <row r="19" spans="1:10" x14ac:dyDescent="0.25">
      <c r="A19" s="21">
        <f t="shared" si="0"/>
        <v>9</v>
      </c>
      <c r="B19" s="22"/>
      <c r="C19" s="22"/>
      <c r="D19" s="22"/>
      <c r="E19" s="23"/>
      <c r="F19" s="23"/>
      <c r="G19" s="23"/>
      <c r="H19" s="23"/>
      <c r="I19" s="23"/>
      <c r="J19" s="23"/>
    </row>
    <row r="22" spans="1:10" x14ac:dyDescent="0.25">
      <c r="A22" s="3" t="s">
        <v>7</v>
      </c>
    </row>
    <row r="24" spans="1:10" x14ac:dyDescent="0.25">
      <c r="B24" s="9"/>
    </row>
    <row r="25" spans="1:10" x14ac:dyDescent="0.25">
      <c r="B25" s="3" t="str">
        <f>+C6</f>
        <v>Ing. Francisco Morales Carranco.</v>
      </c>
    </row>
  </sheetData>
  <sortState ref="B11:B23">
    <sortCondition ref="B11"/>
  </sortState>
  <mergeCells count="8">
    <mergeCell ref="C1:J1"/>
    <mergeCell ref="C5:J5"/>
    <mergeCell ref="C6:J6"/>
    <mergeCell ref="A9:A10"/>
    <mergeCell ref="B9:B10"/>
    <mergeCell ref="C2:J3"/>
    <mergeCell ref="C9:H9"/>
    <mergeCell ref="I9:J9"/>
  </mergeCells>
  <pageMargins left="0.27559055118110237" right="0.23622047244094491" top="0.35" bottom="0.74803149606299213" header="0.31496062992125984" footer="0.31496062992125984"/>
  <pageSetup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K8" sqref="K8"/>
    </sheetView>
  </sheetViews>
  <sheetFormatPr baseColWidth="10" defaultRowHeight="16.5" x14ac:dyDescent="0.25"/>
  <cols>
    <col min="1" max="1" width="6.5703125" style="13" customWidth="1"/>
    <col min="2" max="2" width="49.28515625" style="1" customWidth="1"/>
    <col min="3" max="10" width="7.28515625" style="1" customWidth="1"/>
    <col min="11" max="16384" width="11.42578125" style="1"/>
  </cols>
  <sheetData>
    <row r="1" spans="1:10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0" ht="34.5" customHeight="1" x14ac:dyDescent="0.25">
      <c r="C2" s="159" t="s">
        <v>50</v>
      </c>
      <c r="D2" s="159"/>
      <c r="E2" s="159"/>
      <c r="F2" s="159"/>
      <c r="G2" s="159"/>
      <c r="H2" s="159"/>
      <c r="I2" s="159"/>
      <c r="J2" s="159"/>
    </row>
    <row r="3" spans="1:10" x14ac:dyDescent="0.25">
      <c r="C3" s="159"/>
      <c r="D3" s="159"/>
      <c r="E3" s="159"/>
      <c r="F3" s="159"/>
      <c r="G3" s="159"/>
      <c r="H3" s="159"/>
      <c r="I3" s="159"/>
      <c r="J3" s="159"/>
    </row>
    <row r="4" spans="1:10" ht="17.25" customHeight="1" x14ac:dyDescent="0.25"/>
    <row r="5" spans="1:10" ht="17.25" customHeight="1" x14ac:dyDescent="0.25">
      <c r="B5" s="8" t="s">
        <v>5</v>
      </c>
      <c r="C5" s="160" t="s">
        <v>55</v>
      </c>
      <c r="D5" s="160"/>
      <c r="E5" s="160"/>
      <c r="F5" s="160"/>
      <c r="G5" s="160"/>
      <c r="H5" s="160"/>
      <c r="I5" s="160"/>
      <c r="J5" s="160"/>
    </row>
    <row r="6" spans="1:10" ht="17.25" customHeight="1" x14ac:dyDescent="0.25">
      <c r="B6" s="8" t="s">
        <v>6</v>
      </c>
      <c r="C6" s="160" t="s">
        <v>56</v>
      </c>
      <c r="D6" s="160"/>
      <c r="E6" s="160"/>
      <c r="F6" s="160"/>
      <c r="G6" s="160"/>
      <c r="H6" s="160"/>
      <c r="I6" s="160"/>
      <c r="J6" s="160"/>
    </row>
    <row r="9" spans="1:10" x14ac:dyDescent="0.25">
      <c r="A9" s="157" t="s">
        <v>0</v>
      </c>
      <c r="B9" s="157" t="s">
        <v>1</v>
      </c>
      <c r="C9" s="157" t="s">
        <v>4</v>
      </c>
      <c r="D9" s="157"/>
      <c r="E9" s="157"/>
      <c r="F9" s="157"/>
      <c r="G9" s="157" t="s">
        <v>22</v>
      </c>
      <c r="H9" s="157"/>
      <c r="I9" s="157"/>
      <c r="J9" s="157"/>
    </row>
    <row r="10" spans="1:10" x14ac:dyDescent="0.25">
      <c r="A10" s="167"/>
      <c r="B10" s="167"/>
      <c r="C10" s="7">
        <v>20</v>
      </c>
      <c r="D10" s="7">
        <v>21</v>
      </c>
      <c r="E10" s="7">
        <v>27</v>
      </c>
      <c r="F10" s="7">
        <v>28</v>
      </c>
      <c r="G10" s="7">
        <v>3</v>
      </c>
      <c r="H10" s="7">
        <v>4</v>
      </c>
      <c r="I10" s="7">
        <v>10</v>
      </c>
      <c r="J10" s="7">
        <v>11</v>
      </c>
    </row>
    <row r="11" spans="1:10" x14ac:dyDescent="0.3">
      <c r="A11" s="4">
        <v>1</v>
      </c>
      <c r="B11" s="15" t="s">
        <v>51</v>
      </c>
      <c r="C11" s="5"/>
      <c r="D11" s="5"/>
      <c r="E11" s="6"/>
      <c r="F11" s="6"/>
      <c r="G11" s="6"/>
      <c r="H11" s="6"/>
      <c r="I11" s="6"/>
      <c r="J11" s="6"/>
    </row>
    <row r="12" spans="1:10" x14ac:dyDescent="0.3">
      <c r="A12" s="4">
        <f>1+A11</f>
        <v>2</v>
      </c>
      <c r="B12" s="15" t="s">
        <v>52</v>
      </c>
      <c r="C12" s="5"/>
      <c r="D12" s="5"/>
      <c r="E12" s="6"/>
      <c r="F12" s="6"/>
      <c r="G12" s="6"/>
      <c r="H12" s="6"/>
      <c r="I12" s="6"/>
      <c r="J12" s="6"/>
    </row>
    <row r="13" spans="1:10" x14ac:dyDescent="0.3">
      <c r="A13" s="4">
        <f t="shared" ref="A13:A14" si="0">1+A12</f>
        <v>3</v>
      </c>
      <c r="B13" s="15" t="s">
        <v>53</v>
      </c>
      <c r="C13" s="5"/>
      <c r="D13" s="5"/>
      <c r="E13" s="6"/>
      <c r="F13" s="6"/>
      <c r="G13" s="6"/>
      <c r="H13" s="6"/>
      <c r="I13" s="6"/>
      <c r="J13" s="6"/>
    </row>
    <row r="14" spans="1:10" x14ac:dyDescent="0.3">
      <c r="A14" s="4">
        <f t="shared" si="0"/>
        <v>4</v>
      </c>
      <c r="B14" s="15" t="s">
        <v>54</v>
      </c>
      <c r="C14" s="5"/>
      <c r="D14" s="5"/>
      <c r="E14" s="6"/>
      <c r="F14" s="6"/>
      <c r="G14" s="6"/>
      <c r="H14" s="6"/>
      <c r="I14" s="6"/>
      <c r="J14" s="6"/>
    </row>
    <row r="22" spans="1:2" x14ac:dyDescent="0.25">
      <c r="A22" s="13" t="s">
        <v>7</v>
      </c>
    </row>
    <row r="24" spans="1:2" x14ac:dyDescent="0.25">
      <c r="B24" s="9"/>
    </row>
    <row r="25" spans="1:2" x14ac:dyDescent="0.25">
      <c r="B25" s="13" t="str">
        <f>+C6</f>
        <v>M. en V. Luis Alfredo Higelin Isselin.</v>
      </c>
    </row>
  </sheetData>
  <mergeCells count="8">
    <mergeCell ref="C1:J1"/>
    <mergeCell ref="C2:J3"/>
    <mergeCell ref="C5:J5"/>
    <mergeCell ref="C6:J6"/>
    <mergeCell ref="A9:A10"/>
    <mergeCell ref="B9:B10"/>
    <mergeCell ref="C9:F9"/>
    <mergeCell ref="G9:J9"/>
  </mergeCells>
  <pageMargins left="0.56999999999999995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C2" sqref="C2:J3"/>
    </sheetView>
  </sheetViews>
  <sheetFormatPr baseColWidth="10" defaultRowHeight="16.5" x14ac:dyDescent="0.25"/>
  <cols>
    <col min="1" max="1" width="6.5703125" style="19" customWidth="1"/>
    <col min="2" max="2" width="49.28515625" style="1" customWidth="1"/>
    <col min="3" max="10" width="7.28515625" style="1" customWidth="1"/>
    <col min="11" max="16384" width="11.42578125" style="1"/>
  </cols>
  <sheetData>
    <row r="1" spans="1:13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3" ht="34.5" customHeight="1" x14ac:dyDescent="0.25">
      <c r="C2" s="159" t="s">
        <v>95</v>
      </c>
      <c r="D2" s="159"/>
      <c r="E2" s="159"/>
      <c r="F2" s="159"/>
      <c r="G2" s="159"/>
      <c r="H2" s="159"/>
      <c r="I2" s="159"/>
      <c r="J2" s="159"/>
    </row>
    <row r="3" spans="1:13" x14ac:dyDescent="0.25">
      <c r="C3" s="159"/>
      <c r="D3" s="159"/>
      <c r="E3" s="159"/>
      <c r="F3" s="159"/>
      <c r="G3" s="159"/>
      <c r="H3" s="159"/>
      <c r="I3" s="159"/>
      <c r="J3" s="159"/>
    </row>
    <row r="4" spans="1:13" ht="17.25" customHeight="1" x14ac:dyDescent="0.25"/>
    <row r="5" spans="1:13" ht="38.25" customHeight="1" x14ac:dyDescent="0.25">
      <c r="B5" s="8" t="s">
        <v>5</v>
      </c>
      <c r="C5" s="173" t="s">
        <v>148</v>
      </c>
      <c r="D5" s="173"/>
      <c r="E5" s="173"/>
      <c r="F5" s="173"/>
      <c r="G5" s="173"/>
      <c r="H5" s="173"/>
      <c r="I5" s="173"/>
      <c r="J5" s="173"/>
      <c r="K5" s="31"/>
      <c r="L5" s="31"/>
      <c r="M5" s="31"/>
    </row>
    <row r="6" spans="1:13" ht="17.25" customHeight="1" x14ac:dyDescent="0.25">
      <c r="B6" s="8" t="s">
        <v>6</v>
      </c>
      <c r="C6" s="174" t="s">
        <v>147</v>
      </c>
      <c r="D6" s="174"/>
      <c r="E6" s="174"/>
      <c r="F6" s="174"/>
      <c r="G6" s="174"/>
      <c r="H6" s="174"/>
      <c r="I6" s="174"/>
      <c r="J6" s="174"/>
      <c r="K6" s="30"/>
      <c r="L6" s="30"/>
      <c r="M6" s="30"/>
    </row>
    <row r="9" spans="1:13" x14ac:dyDescent="0.25">
      <c r="A9" s="157" t="s">
        <v>0</v>
      </c>
      <c r="B9" s="157" t="s">
        <v>1</v>
      </c>
      <c r="C9" s="170" t="s">
        <v>112</v>
      </c>
      <c r="D9" s="171"/>
      <c r="E9" s="171"/>
      <c r="F9" s="171"/>
      <c r="G9" s="171"/>
      <c r="H9" s="171"/>
      <c r="I9" s="171"/>
      <c r="J9" s="172"/>
    </row>
    <row r="10" spans="1:13" x14ac:dyDescent="0.25">
      <c r="A10" s="167"/>
      <c r="B10" s="167"/>
      <c r="C10" s="25">
        <v>6</v>
      </c>
      <c r="D10" s="25">
        <v>7</v>
      </c>
      <c r="E10" s="25">
        <v>13</v>
      </c>
      <c r="F10" s="25">
        <v>14</v>
      </c>
      <c r="G10" s="25">
        <v>20</v>
      </c>
      <c r="H10" s="25">
        <v>21</v>
      </c>
      <c r="I10" s="25">
        <v>27</v>
      </c>
      <c r="J10" s="25">
        <v>28</v>
      </c>
    </row>
    <row r="11" spans="1:13" x14ac:dyDescent="0.25">
      <c r="A11" s="4">
        <v>1</v>
      </c>
      <c r="B11" s="5" t="s">
        <v>96</v>
      </c>
      <c r="C11" s="5"/>
      <c r="D11" s="5"/>
      <c r="E11" s="6"/>
      <c r="F11" s="6"/>
      <c r="G11" s="6"/>
      <c r="H11" s="6"/>
      <c r="I11" s="6"/>
      <c r="J11" s="6"/>
    </row>
    <row r="12" spans="1:13" x14ac:dyDescent="0.25">
      <c r="A12" s="4">
        <f>1+A11</f>
        <v>2</v>
      </c>
      <c r="B12" s="5" t="s">
        <v>97</v>
      </c>
      <c r="C12" s="5"/>
      <c r="D12" s="5"/>
      <c r="E12" s="6"/>
      <c r="F12" s="6"/>
      <c r="G12" s="6"/>
      <c r="H12" s="6"/>
      <c r="I12" s="6"/>
      <c r="J12" s="6"/>
    </row>
    <row r="13" spans="1:13" x14ac:dyDescent="0.25">
      <c r="A13" s="4">
        <f t="shared" ref="A13:A26" si="0">1+A12</f>
        <v>3</v>
      </c>
      <c r="B13" s="5" t="s">
        <v>98</v>
      </c>
      <c r="C13" s="5"/>
      <c r="D13" s="5"/>
      <c r="E13" s="6"/>
      <c r="F13" s="6"/>
      <c r="G13" s="6"/>
      <c r="H13" s="6"/>
      <c r="I13" s="6"/>
      <c r="J13" s="6"/>
    </row>
    <row r="14" spans="1:13" x14ac:dyDescent="0.25">
      <c r="A14" s="4">
        <f t="shared" si="0"/>
        <v>4</v>
      </c>
      <c r="B14" s="5" t="s">
        <v>99</v>
      </c>
      <c r="C14" s="5"/>
      <c r="D14" s="5"/>
      <c r="E14" s="6"/>
      <c r="F14" s="6"/>
      <c r="G14" s="6"/>
      <c r="H14" s="6"/>
      <c r="I14" s="6"/>
      <c r="J14" s="6"/>
    </row>
    <row r="15" spans="1:13" x14ac:dyDescent="0.25">
      <c r="A15" s="4">
        <f t="shared" si="0"/>
        <v>5</v>
      </c>
      <c r="B15" s="5" t="s">
        <v>100</v>
      </c>
      <c r="C15" s="5"/>
      <c r="D15" s="5"/>
      <c r="E15" s="6"/>
      <c r="F15" s="6"/>
      <c r="G15" s="6"/>
      <c r="H15" s="6"/>
      <c r="I15" s="6"/>
      <c r="J15" s="6"/>
    </row>
    <row r="16" spans="1:13" x14ac:dyDescent="0.25">
      <c r="A16" s="4">
        <f t="shared" si="0"/>
        <v>6</v>
      </c>
      <c r="B16" s="5" t="s">
        <v>101</v>
      </c>
      <c r="C16" s="5"/>
      <c r="D16" s="5"/>
      <c r="E16" s="6"/>
      <c r="F16" s="6"/>
      <c r="G16" s="6"/>
      <c r="H16" s="6"/>
      <c r="I16" s="6"/>
      <c r="J16" s="6"/>
    </row>
    <row r="17" spans="1:10" x14ac:dyDescent="0.25">
      <c r="A17" s="4">
        <f t="shared" si="0"/>
        <v>7</v>
      </c>
      <c r="B17" s="5" t="s">
        <v>102</v>
      </c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4">
        <f t="shared" si="0"/>
        <v>8</v>
      </c>
      <c r="B18" s="5" t="s">
        <v>103</v>
      </c>
      <c r="C18" s="5"/>
      <c r="D18" s="5"/>
      <c r="E18" s="6"/>
      <c r="F18" s="6"/>
      <c r="G18" s="6"/>
      <c r="H18" s="6"/>
      <c r="I18" s="6"/>
      <c r="J18" s="6"/>
    </row>
    <row r="19" spans="1:10" x14ac:dyDescent="0.25">
      <c r="A19" s="4">
        <f t="shared" si="0"/>
        <v>9</v>
      </c>
      <c r="B19" s="5" t="s">
        <v>104</v>
      </c>
      <c r="C19" s="5"/>
      <c r="D19" s="5"/>
      <c r="E19" s="6"/>
      <c r="F19" s="6"/>
      <c r="G19" s="6"/>
      <c r="H19" s="6"/>
      <c r="I19" s="6"/>
      <c r="J19" s="6"/>
    </row>
    <row r="20" spans="1:10" x14ac:dyDescent="0.25">
      <c r="A20" s="4">
        <f t="shared" si="0"/>
        <v>10</v>
      </c>
      <c r="B20" s="5" t="s">
        <v>105</v>
      </c>
      <c r="C20" s="5"/>
      <c r="D20" s="5"/>
      <c r="E20" s="6"/>
      <c r="F20" s="6"/>
      <c r="G20" s="6"/>
      <c r="H20" s="6"/>
      <c r="I20" s="6"/>
      <c r="J20" s="6"/>
    </row>
    <row r="21" spans="1:10" x14ac:dyDescent="0.25">
      <c r="A21" s="4">
        <f t="shared" si="0"/>
        <v>11</v>
      </c>
      <c r="B21" s="5" t="s">
        <v>106</v>
      </c>
      <c r="C21" s="5"/>
      <c r="D21" s="5"/>
      <c r="E21" s="6"/>
      <c r="F21" s="6"/>
      <c r="G21" s="6"/>
      <c r="H21" s="6"/>
      <c r="I21" s="6"/>
      <c r="J21" s="6"/>
    </row>
    <row r="22" spans="1:10" x14ac:dyDescent="0.25">
      <c r="A22" s="4">
        <f t="shared" si="0"/>
        <v>12</v>
      </c>
      <c r="B22" s="5" t="s">
        <v>107</v>
      </c>
      <c r="C22" s="5"/>
      <c r="D22" s="5"/>
      <c r="E22" s="6"/>
      <c r="F22" s="6"/>
      <c r="G22" s="6"/>
      <c r="H22" s="6"/>
      <c r="I22" s="6"/>
      <c r="J22" s="6"/>
    </row>
    <row r="23" spans="1:10" x14ac:dyDescent="0.25">
      <c r="A23" s="4">
        <f t="shared" si="0"/>
        <v>13</v>
      </c>
      <c r="B23" s="5" t="s">
        <v>108</v>
      </c>
      <c r="C23" s="5"/>
      <c r="D23" s="5"/>
      <c r="E23" s="6"/>
      <c r="F23" s="6"/>
      <c r="G23" s="6"/>
      <c r="H23" s="6"/>
      <c r="I23" s="6"/>
      <c r="J23" s="6"/>
    </row>
    <row r="24" spans="1:10" x14ac:dyDescent="0.25">
      <c r="A24" s="4">
        <f t="shared" si="0"/>
        <v>14</v>
      </c>
      <c r="B24" s="5" t="s">
        <v>109</v>
      </c>
      <c r="C24" s="5"/>
      <c r="D24" s="5"/>
      <c r="E24" s="6"/>
      <c r="F24" s="6"/>
      <c r="G24" s="6"/>
      <c r="H24" s="6"/>
      <c r="I24" s="6"/>
      <c r="J24" s="6"/>
    </row>
    <row r="25" spans="1:10" x14ac:dyDescent="0.25">
      <c r="A25" s="4">
        <f t="shared" si="0"/>
        <v>15</v>
      </c>
      <c r="B25" s="5" t="s">
        <v>136</v>
      </c>
      <c r="C25" s="5"/>
      <c r="D25" s="5"/>
      <c r="E25" s="6"/>
      <c r="F25" s="6"/>
      <c r="G25" s="6"/>
      <c r="H25" s="6"/>
      <c r="I25" s="6"/>
      <c r="J25" s="6"/>
    </row>
    <row r="26" spans="1:10" x14ac:dyDescent="0.25">
      <c r="A26" s="4">
        <f t="shared" si="0"/>
        <v>16</v>
      </c>
      <c r="B26" s="5"/>
      <c r="C26" s="5"/>
      <c r="D26" s="5"/>
      <c r="E26" s="6"/>
      <c r="F26" s="6"/>
      <c r="G26" s="6"/>
      <c r="H26" s="6"/>
      <c r="I26" s="6"/>
      <c r="J26" s="6"/>
    </row>
    <row r="27" spans="1:10" x14ac:dyDescent="0.25">
      <c r="A27" s="4">
        <f>1+A26</f>
        <v>17</v>
      </c>
      <c r="B27" s="5"/>
      <c r="C27" s="5"/>
      <c r="D27" s="5"/>
      <c r="E27" s="6"/>
      <c r="F27" s="6"/>
      <c r="G27" s="6"/>
      <c r="H27" s="6"/>
      <c r="I27" s="6"/>
      <c r="J27" s="6"/>
    </row>
    <row r="28" spans="1:10" x14ac:dyDescent="0.25">
      <c r="A28" s="4">
        <f>1+A27</f>
        <v>18</v>
      </c>
      <c r="B28" s="5"/>
      <c r="C28" s="5"/>
      <c r="D28" s="5"/>
      <c r="E28" s="6"/>
      <c r="F28" s="6"/>
      <c r="G28" s="6"/>
      <c r="H28" s="6"/>
      <c r="I28" s="6"/>
      <c r="J28" s="6"/>
    </row>
    <row r="31" spans="1:10" x14ac:dyDescent="0.25">
      <c r="A31" s="19" t="s">
        <v>7</v>
      </c>
    </row>
    <row r="33" spans="2:2" x14ac:dyDescent="0.25">
      <c r="B33" s="9"/>
    </row>
    <row r="34" spans="2:2" x14ac:dyDescent="0.25">
      <c r="B34" s="35" t="str">
        <f>C6</f>
        <v>LIC. SALVADOR AYALA ORTEGA</v>
      </c>
    </row>
  </sheetData>
  <sortState ref="B11:B26">
    <sortCondition ref="B11"/>
  </sortState>
  <mergeCells count="7">
    <mergeCell ref="C1:J1"/>
    <mergeCell ref="C2:J3"/>
    <mergeCell ref="C5:J5"/>
    <mergeCell ref="C6:J6"/>
    <mergeCell ref="A9:A10"/>
    <mergeCell ref="B9:B10"/>
    <mergeCell ref="C9:J9"/>
  </mergeCells>
  <pageMargins left="0.23622047244094491" right="0.19685039370078741" top="0.74803149606299213" bottom="0.74803149606299213" header="0.31496062992125984" footer="0.31496062992125984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4" zoomScale="85" zoomScaleNormal="85" workbookViewId="0">
      <selection activeCell="C6" sqref="C6:J6"/>
    </sheetView>
  </sheetViews>
  <sheetFormatPr baseColWidth="10" defaultRowHeight="16.5" x14ac:dyDescent="0.25"/>
  <cols>
    <col min="1" max="1" width="6.5703125" style="20" customWidth="1"/>
    <col min="2" max="2" width="43.5703125" style="1" customWidth="1"/>
    <col min="3" max="10" width="7.28515625" style="1" customWidth="1"/>
    <col min="11" max="16384" width="11.42578125" style="1"/>
  </cols>
  <sheetData>
    <row r="1" spans="1:13" x14ac:dyDescent="0.25">
      <c r="C1" s="158" t="s">
        <v>2</v>
      </c>
      <c r="D1" s="158"/>
      <c r="E1" s="158"/>
      <c r="F1" s="158"/>
      <c r="G1" s="158"/>
      <c r="H1" s="158"/>
      <c r="I1" s="158"/>
      <c r="J1" s="158"/>
    </row>
    <row r="2" spans="1:13" ht="34.5" customHeight="1" x14ac:dyDescent="0.25">
      <c r="C2" s="159" t="s">
        <v>149</v>
      </c>
      <c r="D2" s="159"/>
      <c r="E2" s="159"/>
      <c r="F2" s="159"/>
      <c r="G2" s="159"/>
      <c r="H2" s="159"/>
      <c r="I2" s="159"/>
      <c r="J2" s="159"/>
    </row>
    <row r="3" spans="1:13" x14ac:dyDescent="0.25">
      <c r="C3" s="159"/>
      <c r="D3" s="159"/>
      <c r="E3" s="159"/>
      <c r="F3" s="159"/>
      <c r="G3" s="159"/>
      <c r="H3" s="159"/>
      <c r="I3" s="159"/>
      <c r="J3" s="159"/>
    </row>
    <row r="4" spans="1:13" ht="17.25" customHeight="1" x14ac:dyDescent="0.25"/>
    <row r="5" spans="1:13" ht="16.5" customHeight="1" x14ac:dyDescent="0.25">
      <c r="B5" s="8" t="s">
        <v>5</v>
      </c>
      <c r="C5" s="175" t="s">
        <v>230</v>
      </c>
      <c r="D5" s="175"/>
      <c r="E5" s="175"/>
      <c r="F5" s="175"/>
      <c r="G5" s="175"/>
      <c r="H5" s="175"/>
      <c r="I5" s="175"/>
      <c r="J5" s="175"/>
      <c r="K5" s="32"/>
      <c r="L5" s="32"/>
      <c r="M5" s="32"/>
    </row>
    <row r="6" spans="1:13" ht="17.25" customHeight="1" x14ac:dyDescent="0.25">
      <c r="B6" s="8" t="s">
        <v>6</v>
      </c>
      <c r="C6" s="176" t="s">
        <v>231</v>
      </c>
      <c r="D6" s="176"/>
      <c r="E6" s="176"/>
      <c r="F6" s="176"/>
      <c r="G6" s="176"/>
      <c r="H6" s="176"/>
      <c r="I6" s="176"/>
      <c r="J6" s="176"/>
      <c r="K6" s="30"/>
      <c r="L6" s="30"/>
      <c r="M6" s="30"/>
    </row>
    <row r="9" spans="1:13" x14ac:dyDescent="0.25">
      <c r="A9" s="177" t="s">
        <v>0</v>
      </c>
      <c r="B9" s="177" t="s">
        <v>1</v>
      </c>
      <c r="C9" s="171" t="s">
        <v>220</v>
      </c>
      <c r="D9" s="171"/>
      <c r="E9" s="171"/>
      <c r="F9" s="172"/>
      <c r="G9" s="171" t="s">
        <v>4</v>
      </c>
      <c r="H9" s="171"/>
      <c r="I9" s="171"/>
      <c r="J9" s="172"/>
    </row>
    <row r="10" spans="1:13" x14ac:dyDescent="0.25">
      <c r="A10" s="177"/>
      <c r="B10" s="177"/>
      <c r="C10" s="25">
        <v>20</v>
      </c>
      <c r="D10" s="25">
        <v>21</v>
      </c>
      <c r="E10" s="25">
        <v>27</v>
      </c>
      <c r="F10" s="25">
        <v>28</v>
      </c>
      <c r="G10" s="25">
        <v>3</v>
      </c>
      <c r="H10" s="25">
        <v>4</v>
      </c>
      <c r="I10" s="25">
        <v>10</v>
      </c>
      <c r="J10" s="25">
        <v>11</v>
      </c>
    </row>
    <row r="11" spans="1:13" x14ac:dyDescent="0.25">
      <c r="A11" s="21">
        <v>1</v>
      </c>
      <c r="B11" s="41" t="s">
        <v>170</v>
      </c>
      <c r="C11" s="22"/>
      <c r="D11" s="22"/>
      <c r="E11" s="23"/>
      <c r="F11" s="23"/>
      <c r="G11" s="23"/>
      <c r="H11" s="23"/>
      <c r="I11" s="23"/>
      <c r="J11" s="23"/>
    </row>
    <row r="12" spans="1:13" x14ac:dyDescent="0.25">
      <c r="A12" s="21">
        <v>2</v>
      </c>
      <c r="B12" s="41" t="s">
        <v>171</v>
      </c>
      <c r="C12" s="22"/>
      <c r="D12" s="22"/>
      <c r="E12" s="23"/>
      <c r="F12" s="23"/>
      <c r="G12" s="23"/>
      <c r="H12" s="23"/>
      <c r="I12" s="23"/>
      <c r="J12" s="23"/>
    </row>
    <row r="13" spans="1:13" x14ac:dyDescent="0.25">
      <c r="A13" s="21">
        <v>3</v>
      </c>
      <c r="B13" s="41" t="s">
        <v>172</v>
      </c>
      <c r="C13" s="22"/>
      <c r="D13" s="22"/>
      <c r="E13" s="23"/>
      <c r="F13" s="23"/>
      <c r="G13" s="23"/>
      <c r="H13" s="23"/>
      <c r="I13" s="23"/>
      <c r="J13" s="23"/>
    </row>
    <row r="14" spans="1:13" x14ac:dyDescent="0.25">
      <c r="A14" s="21">
        <v>4</v>
      </c>
      <c r="B14" s="41" t="s">
        <v>173</v>
      </c>
      <c r="C14" s="22"/>
      <c r="D14" s="22"/>
      <c r="E14" s="23"/>
      <c r="F14" s="23"/>
      <c r="G14" s="23"/>
      <c r="H14" s="23"/>
      <c r="I14" s="23"/>
      <c r="J14" s="23"/>
    </row>
    <row r="15" spans="1:13" x14ac:dyDescent="0.25">
      <c r="A15" s="21">
        <v>5</v>
      </c>
      <c r="B15" s="41" t="s">
        <v>174</v>
      </c>
      <c r="C15" s="22"/>
      <c r="D15" s="22"/>
      <c r="E15" s="23"/>
      <c r="F15" s="23"/>
      <c r="G15" s="23"/>
      <c r="H15" s="23"/>
      <c r="I15" s="23"/>
      <c r="J15" s="23"/>
    </row>
    <row r="16" spans="1:13" x14ac:dyDescent="0.25">
      <c r="A16" s="21">
        <v>6</v>
      </c>
      <c r="B16" s="41" t="s">
        <v>175</v>
      </c>
      <c r="C16" s="22"/>
      <c r="D16" s="22"/>
      <c r="E16" s="23"/>
      <c r="F16" s="23"/>
      <c r="G16" s="23"/>
      <c r="H16" s="23"/>
      <c r="I16" s="23"/>
      <c r="J16" s="23"/>
    </row>
    <row r="17" spans="1:10" x14ac:dyDescent="0.25">
      <c r="A17" s="21">
        <v>7</v>
      </c>
      <c r="B17" s="41" t="s">
        <v>176</v>
      </c>
      <c r="C17" s="22"/>
      <c r="D17" s="22"/>
      <c r="E17" s="23"/>
      <c r="F17" s="23"/>
      <c r="G17" s="23"/>
      <c r="H17" s="23"/>
      <c r="I17" s="23"/>
      <c r="J17" s="23"/>
    </row>
    <row r="18" spans="1:10" x14ac:dyDescent="0.25">
      <c r="A18" s="21">
        <v>8</v>
      </c>
      <c r="B18" s="41" t="s">
        <v>177</v>
      </c>
      <c r="C18" s="22"/>
      <c r="D18" s="22"/>
      <c r="E18" s="23"/>
      <c r="F18" s="23"/>
      <c r="G18" s="23"/>
      <c r="H18" s="23"/>
      <c r="I18" s="23"/>
      <c r="J18" s="23"/>
    </row>
    <row r="19" spans="1:10" x14ac:dyDescent="0.25">
      <c r="A19" s="21">
        <v>9</v>
      </c>
      <c r="B19" s="41" t="s">
        <v>178</v>
      </c>
      <c r="C19" s="22"/>
      <c r="D19" s="22"/>
      <c r="E19" s="23"/>
      <c r="F19" s="23"/>
      <c r="G19" s="23"/>
      <c r="H19" s="23"/>
      <c r="I19" s="23"/>
      <c r="J19" s="23"/>
    </row>
    <row r="20" spans="1:10" x14ac:dyDescent="0.25">
      <c r="A20" s="21">
        <v>10</v>
      </c>
      <c r="B20" s="41" t="s">
        <v>179</v>
      </c>
      <c r="C20" s="22"/>
      <c r="D20" s="22"/>
      <c r="E20" s="23"/>
      <c r="F20" s="23"/>
      <c r="G20" s="23"/>
      <c r="H20" s="23"/>
      <c r="I20" s="23"/>
      <c r="J20" s="23"/>
    </row>
    <row r="21" spans="1:10" x14ac:dyDescent="0.25">
      <c r="A21" s="21">
        <v>11</v>
      </c>
      <c r="B21" s="41" t="s">
        <v>180</v>
      </c>
      <c r="C21" s="22"/>
      <c r="D21" s="22"/>
      <c r="E21" s="23"/>
      <c r="F21" s="23"/>
      <c r="G21" s="23"/>
      <c r="H21" s="23"/>
      <c r="I21" s="23"/>
      <c r="J21" s="23"/>
    </row>
    <row r="22" spans="1:10" x14ac:dyDescent="0.25">
      <c r="A22" s="21">
        <v>12</v>
      </c>
      <c r="B22" s="41" t="s">
        <v>181</v>
      </c>
      <c r="C22" s="22"/>
      <c r="D22" s="22"/>
      <c r="E22" s="23"/>
      <c r="F22" s="23"/>
      <c r="G22" s="23"/>
      <c r="H22" s="23"/>
      <c r="I22" s="23"/>
      <c r="J22" s="23"/>
    </row>
    <row r="23" spans="1:10" x14ac:dyDescent="0.25">
      <c r="A23" s="21">
        <v>13</v>
      </c>
      <c r="B23" s="41" t="s">
        <v>182</v>
      </c>
      <c r="C23" s="22"/>
      <c r="D23" s="22"/>
      <c r="E23" s="23"/>
      <c r="F23" s="23"/>
      <c r="G23" s="23"/>
      <c r="H23" s="23"/>
      <c r="I23" s="23"/>
      <c r="J23" s="23"/>
    </row>
    <row r="24" spans="1:10" x14ac:dyDescent="0.25">
      <c r="A24" s="21">
        <v>14</v>
      </c>
      <c r="B24" s="41" t="s">
        <v>183</v>
      </c>
      <c r="C24" s="22"/>
      <c r="D24" s="22"/>
      <c r="E24" s="23"/>
      <c r="F24" s="23"/>
      <c r="G24" s="23"/>
      <c r="H24" s="23"/>
      <c r="I24" s="23"/>
      <c r="J24" s="23"/>
    </row>
    <row r="25" spans="1:10" x14ac:dyDescent="0.25">
      <c r="A25" s="21">
        <v>15</v>
      </c>
      <c r="B25" s="41" t="s">
        <v>184</v>
      </c>
      <c r="C25" s="22"/>
      <c r="D25" s="22"/>
      <c r="E25" s="23"/>
      <c r="F25" s="23"/>
      <c r="G25" s="23"/>
      <c r="H25" s="23"/>
      <c r="I25" s="23"/>
      <c r="J25" s="23"/>
    </row>
    <row r="26" spans="1:10" x14ac:dyDescent="0.25">
      <c r="A26" s="21">
        <v>16</v>
      </c>
      <c r="B26" s="41" t="s">
        <v>185</v>
      </c>
      <c r="C26" s="22"/>
      <c r="D26" s="22"/>
      <c r="E26" s="23"/>
      <c r="F26" s="23"/>
      <c r="G26" s="23"/>
      <c r="H26" s="23"/>
      <c r="I26" s="23"/>
      <c r="J26" s="23"/>
    </row>
    <row r="27" spans="1:10" x14ac:dyDescent="0.25">
      <c r="A27" s="21">
        <v>17</v>
      </c>
      <c r="B27" s="41" t="s">
        <v>186</v>
      </c>
      <c r="C27" s="22"/>
      <c r="D27" s="22"/>
      <c r="E27" s="23"/>
      <c r="F27" s="23"/>
      <c r="G27" s="23"/>
      <c r="H27" s="23"/>
      <c r="I27" s="23"/>
      <c r="J27" s="23"/>
    </row>
    <row r="28" spans="1:10" x14ac:dyDescent="0.25">
      <c r="A28" s="21">
        <v>18</v>
      </c>
      <c r="B28" s="41" t="s">
        <v>187</v>
      </c>
      <c r="C28" s="22"/>
      <c r="D28" s="22"/>
      <c r="E28" s="23"/>
      <c r="F28" s="23"/>
      <c r="G28" s="23"/>
      <c r="H28" s="23"/>
      <c r="I28" s="23"/>
      <c r="J28" s="23"/>
    </row>
    <row r="29" spans="1:10" x14ac:dyDescent="0.25">
      <c r="A29" s="21">
        <v>19</v>
      </c>
      <c r="B29" s="23"/>
      <c r="C29" s="22"/>
      <c r="D29" s="22"/>
      <c r="E29" s="23"/>
      <c r="F29" s="23"/>
      <c r="G29" s="23"/>
      <c r="H29" s="23"/>
      <c r="I29" s="23"/>
      <c r="J29" s="23"/>
    </row>
    <row r="30" spans="1:10" x14ac:dyDescent="0.25">
      <c r="A30" s="21">
        <v>20</v>
      </c>
      <c r="B30" s="23"/>
      <c r="C30" s="22"/>
      <c r="D30" s="22"/>
      <c r="E30" s="23"/>
      <c r="F30" s="23"/>
      <c r="G30" s="23"/>
      <c r="H30" s="23"/>
      <c r="I30" s="23"/>
      <c r="J30" s="23"/>
    </row>
    <row r="31" spans="1:10" x14ac:dyDescent="0.25">
      <c r="A31" s="21">
        <v>21</v>
      </c>
      <c r="B31" s="23"/>
      <c r="C31" s="22"/>
      <c r="D31" s="22"/>
      <c r="E31" s="23"/>
      <c r="F31" s="23"/>
      <c r="G31" s="23"/>
      <c r="H31" s="23"/>
      <c r="I31" s="23"/>
      <c r="J31" s="23"/>
    </row>
    <row r="32" spans="1:10" x14ac:dyDescent="0.25">
      <c r="A32" s="21"/>
      <c r="B32" s="22"/>
      <c r="C32" s="22"/>
      <c r="D32" s="22"/>
      <c r="E32" s="23"/>
      <c r="F32" s="23"/>
      <c r="G32" s="23"/>
      <c r="H32" s="23"/>
      <c r="I32" s="23"/>
      <c r="J32" s="23"/>
    </row>
    <row r="33" spans="1:10" x14ac:dyDescent="0.25">
      <c r="A33" s="21"/>
      <c r="B33" s="22"/>
      <c r="C33" s="22"/>
      <c r="D33" s="22"/>
      <c r="E33" s="23"/>
      <c r="F33" s="23"/>
      <c r="G33" s="23"/>
      <c r="H33" s="23"/>
      <c r="I33" s="23"/>
      <c r="J33" s="23"/>
    </row>
    <row r="34" spans="1:10" x14ac:dyDescent="0.25">
      <c r="A34" s="21"/>
      <c r="B34" s="22"/>
      <c r="C34" s="22"/>
      <c r="D34" s="22"/>
      <c r="E34" s="23"/>
      <c r="F34" s="23"/>
      <c r="G34" s="23"/>
      <c r="H34" s="23"/>
      <c r="I34" s="23"/>
      <c r="J34" s="23"/>
    </row>
    <row r="35" spans="1:10" x14ac:dyDescent="0.25">
      <c r="A35" s="21"/>
    </row>
    <row r="38" spans="1:10" x14ac:dyDescent="0.25">
      <c r="A38" s="20" t="s">
        <v>7</v>
      </c>
    </row>
    <row r="39" spans="1:10" x14ac:dyDescent="0.25">
      <c r="B39" s="9"/>
    </row>
    <row r="40" spans="1:10" x14ac:dyDescent="0.25">
      <c r="B40" s="20"/>
    </row>
  </sheetData>
  <sortState ref="B11:B37">
    <sortCondition ref="B37"/>
  </sortState>
  <mergeCells count="8">
    <mergeCell ref="C1:J1"/>
    <mergeCell ref="C2:J3"/>
    <mergeCell ref="C5:J5"/>
    <mergeCell ref="C6:J6"/>
    <mergeCell ref="A9:A10"/>
    <mergeCell ref="B9:B10"/>
    <mergeCell ref="C9:F9"/>
    <mergeCell ref="G9:J9"/>
  </mergeCells>
  <pageMargins left="0.31496062992125984" right="0.35433070866141736" top="0.47244094488188981" bottom="0.27559055118110237" header="0.31496062992125984" footer="0.31496062992125984"/>
  <pageSetup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C6" sqref="C6:J6"/>
    </sheetView>
  </sheetViews>
  <sheetFormatPr baseColWidth="10" defaultRowHeight="15" x14ac:dyDescent="0.25"/>
  <cols>
    <col min="1" max="1" width="44.140625" bestFit="1" customWidth="1"/>
    <col min="2" max="2" width="6.28515625" bestFit="1" customWidth="1"/>
  </cols>
  <sheetData>
    <row r="1" spans="1:2" x14ac:dyDescent="0.25">
      <c r="A1" s="36" t="s">
        <v>145</v>
      </c>
      <c r="B1" s="36" t="s">
        <v>144</v>
      </c>
    </row>
    <row r="2" spans="1:2" ht="15" customHeight="1" x14ac:dyDescent="0.25">
      <c r="A2" s="22" t="s">
        <v>96</v>
      </c>
      <c r="B2" s="37"/>
    </row>
    <row r="3" spans="1:2" ht="15" customHeight="1" x14ac:dyDescent="0.25">
      <c r="A3" s="22" t="s">
        <v>97</v>
      </c>
      <c r="B3" s="37"/>
    </row>
    <row r="4" spans="1:2" ht="15" customHeight="1" x14ac:dyDescent="0.25">
      <c r="A4" s="22" t="s">
        <v>98</v>
      </c>
      <c r="B4" s="37"/>
    </row>
    <row r="5" spans="1:2" ht="15" customHeight="1" x14ac:dyDescent="0.25">
      <c r="A5" s="22" t="s">
        <v>99</v>
      </c>
      <c r="B5" s="37"/>
    </row>
    <row r="6" spans="1:2" ht="15" customHeight="1" x14ac:dyDescent="0.25">
      <c r="A6" s="22" t="s">
        <v>100</v>
      </c>
      <c r="B6" s="37"/>
    </row>
    <row r="7" spans="1:2" ht="15" customHeight="1" x14ac:dyDescent="0.25">
      <c r="A7" s="22" t="s">
        <v>101</v>
      </c>
      <c r="B7" s="37"/>
    </row>
    <row r="8" spans="1:2" ht="15" customHeight="1" x14ac:dyDescent="0.25">
      <c r="A8" s="22" t="s">
        <v>102</v>
      </c>
      <c r="B8" s="37"/>
    </row>
    <row r="9" spans="1:2" ht="15" customHeight="1" x14ac:dyDescent="0.25">
      <c r="A9" s="22" t="s">
        <v>103</v>
      </c>
      <c r="B9" s="37"/>
    </row>
    <row r="10" spans="1:2" ht="15" customHeight="1" x14ac:dyDescent="0.25">
      <c r="A10" s="22" t="s">
        <v>104</v>
      </c>
      <c r="B10" s="37"/>
    </row>
    <row r="11" spans="1:2" ht="15" customHeight="1" x14ac:dyDescent="0.25">
      <c r="A11" s="22" t="s">
        <v>105</v>
      </c>
      <c r="B11" s="37"/>
    </row>
    <row r="12" spans="1:2" ht="15" customHeight="1" x14ac:dyDescent="0.25">
      <c r="A12" s="22" t="s">
        <v>106</v>
      </c>
      <c r="B12" s="37"/>
    </row>
    <row r="13" spans="1:2" ht="15" customHeight="1" x14ac:dyDescent="0.25">
      <c r="A13" s="22" t="s">
        <v>107</v>
      </c>
      <c r="B13" s="37"/>
    </row>
    <row r="14" spans="1:2" ht="15" customHeight="1" x14ac:dyDescent="0.25">
      <c r="A14" s="22" t="s">
        <v>108</v>
      </c>
      <c r="B14" s="37"/>
    </row>
    <row r="15" spans="1:2" ht="15" customHeight="1" x14ac:dyDescent="0.25">
      <c r="A15" s="22" t="s">
        <v>109</v>
      </c>
      <c r="B15" s="37"/>
    </row>
    <row r="16" spans="1:2" x14ac:dyDescent="0.25">
      <c r="A16" s="22" t="s">
        <v>136</v>
      </c>
      <c r="B16" s="37"/>
    </row>
    <row r="17" spans="1:2" x14ac:dyDescent="0.25">
      <c r="A17" s="38" t="s">
        <v>146</v>
      </c>
      <c r="B17" s="36" t="s">
        <v>144</v>
      </c>
    </row>
    <row r="18" spans="1:2" x14ac:dyDescent="0.25">
      <c r="A18" s="24" t="s">
        <v>127</v>
      </c>
      <c r="B18" s="37"/>
    </row>
    <row r="19" spans="1:2" x14ac:dyDescent="0.25">
      <c r="A19" s="24" t="s">
        <v>113</v>
      </c>
      <c r="B19" s="37"/>
    </row>
    <row r="20" spans="1:2" x14ac:dyDescent="0.25">
      <c r="A20" s="24" t="s">
        <v>114</v>
      </c>
      <c r="B20" s="37"/>
    </row>
    <row r="21" spans="1:2" x14ac:dyDescent="0.25">
      <c r="A21" s="24" t="s">
        <v>125</v>
      </c>
      <c r="B21" s="37"/>
    </row>
    <row r="22" spans="1:2" x14ac:dyDescent="0.25">
      <c r="A22" s="24" t="s">
        <v>115</v>
      </c>
      <c r="B22" s="37"/>
    </row>
    <row r="23" spans="1:2" x14ac:dyDescent="0.25">
      <c r="A23" s="24" t="s">
        <v>124</v>
      </c>
      <c r="B23" s="37"/>
    </row>
    <row r="24" spans="1:2" x14ac:dyDescent="0.25">
      <c r="A24" s="24" t="s">
        <v>123</v>
      </c>
      <c r="B24" s="37"/>
    </row>
    <row r="25" spans="1:2" x14ac:dyDescent="0.25">
      <c r="A25" s="24" t="s">
        <v>116</v>
      </c>
      <c r="B25" s="37"/>
    </row>
    <row r="26" spans="1:2" x14ac:dyDescent="0.25">
      <c r="A26" s="24" t="s">
        <v>117</v>
      </c>
      <c r="B26" s="37"/>
    </row>
    <row r="27" spans="1:2" x14ac:dyDescent="0.25">
      <c r="A27" s="24" t="s">
        <v>118</v>
      </c>
      <c r="B27" s="37"/>
    </row>
    <row r="28" spans="1:2" x14ac:dyDescent="0.25">
      <c r="A28" s="24" t="s">
        <v>121</v>
      </c>
      <c r="B28" s="37"/>
    </row>
    <row r="29" spans="1:2" x14ac:dyDescent="0.25">
      <c r="A29" s="24" t="s">
        <v>130</v>
      </c>
      <c r="B29" s="37"/>
    </row>
    <row r="30" spans="1:2" x14ac:dyDescent="0.25">
      <c r="A30" s="24" t="s">
        <v>128</v>
      </c>
      <c r="B30" s="37"/>
    </row>
    <row r="31" spans="1:2" x14ac:dyDescent="0.25">
      <c r="A31" s="24" t="s">
        <v>129</v>
      </c>
      <c r="B31" s="37"/>
    </row>
    <row r="32" spans="1:2" x14ac:dyDescent="0.25">
      <c r="A32" s="24" t="s">
        <v>126</v>
      </c>
      <c r="B32" s="37"/>
    </row>
    <row r="33" spans="1:2" x14ac:dyDescent="0.25">
      <c r="A33" s="24" t="s">
        <v>131</v>
      </c>
      <c r="B33" s="37"/>
    </row>
    <row r="34" spans="1:2" x14ac:dyDescent="0.25">
      <c r="A34" s="24" t="s">
        <v>132</v>
      </c>
      <c r="B34" s="37"/>
    </row>
    <row r="35" spans="1:2" x14ac:dyDescent="0.25">
      <c r="A35" s="24" t="s">
        <v>122</v>
      </c>
      <c r="B35" s="37"/>
    </row>
    <row r="36" spans="1:2" x14ac:dyDescent="0.25">
      <c r="A36" s="24" t="s">
        <v>119</v>
      </c>
      <c r="B36" s="37"/>
    </row>
    <row r="37" spans="1:2" x14ac:dyDescent="0.25">
      <c r="A37" s="24" t="s">
        <v>133</v>
      </c>
      <c r="B37" s="37"/>
    </row>
    <row r="38" spans="1:2" x14ac:dyDescent="0.25">
      <c r="A38" s="24" t="s">
        <v>134</v>
      </c>
      <c r="B38" s="37"/>
    </row>
    <row r="39" spans="1:2" x14ac:dyDescent="0.25">
      <c r="A39" s="24" t="s">
        <v>120</v>
      </c>
      <c r="B39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MIVT1G</vt:lpstr>
      <vt:lpstr>MVII1G</vt:lpstr>
      <vt:lpstr>MVII2G_EG</vt:lpstr>
      <vt:lpstr>MAC5G</vt:lpstr>
      <vt:lpstr>MAC6G</vt:lpstr>
      <vt:lpstr>MAC_ESP.GTO</vt:lpstr>
      <vt:lpstr>MAC7G</vt:lpstr>
      <vt:lpstr>MGP1G</vt:lpstr>
      <vt:lpstr>Hoja1</vt:lpstr>
      <vt:lpstr>Hoja2</vt:lpstr>
      <vt:lpstr>Hoja3</vt:lpstr>
      <vt:lpstr>Hoja4</vt:lpstr>
      <vt:lpstr>Hoja5</vt:lpstr>
      <vt:lpstr>Entrega de documentos ITC</vt:lpstr>
      <vt:lpstr>CONTROL DE EXPEDIENTE</vt:lpstr>
      <vt:lpstr>Equivalencias MVIIBN</vt:lpstr>
      <vt:lpstr>CERTIFICADOS</vt:lpstr>
      <vt:lpstr>SOLICITUDES ITC</vt:lpstr>
      <vt:lpstr>EQUIVALENCIAS MVII</vt:lpstr>
      <vt:lpstr>TPT</vt:lpstr>
    </vt:vector>
  </TitlesOfParts>
  <Company>CMIC-ICIC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de la Construccuion</dc:creator>
  <cp:lastModifiedBy>auxcontable</cp:lastModifiedBy>
  <cp:lastPrinted>2013-11-28T22:42:23Z</cp:lastPrinted>
  <dcterms:created xsi:type="dcterms:W3CDTF">2010-07-23T19:21:25Z</dcterms:created>
  <dcterms:modified xsi:type="dcterms:W3CDTF">2019-07-02T20:56:08Z</dcterms:modified>
</cp:coreProperties>
</file>